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各課フォルダ\1015 企画部\4000 デジタル推進課\令和5年度 作業用フォルダ\9_統計利用_R5\9-3_統計資料編纂_R5\9-3-1_富士宮市の統計_R5\令和５年版富士宮市の統計完成データ\公開用原本\統計表\"/>
    </mc:Choice>
  </mc:AlternateContent>
  <bookViews>
    <workbookView xWindow="-120" yWindow="-120" windowWidth="29040" windowHeight="15720" activeTab="3"/>
  </bookViews>
  <sheets>
    <sheet name="Ｐ７４～７５" sheetId="12" r:id="rId1"/>
    <sheet name="Ｐ７６～７７" sheetId="7" r:id="rId2"/>
    <sheet name="Ｐ７８～７９" sheetId="6" r:id="rId3"/>
    <sheet name="Ｐ８０～８１" sheetId="10" r:id="rId4"/>
  </sheets>
  <definedNames>
    <definedName name="_xlnm.Print_Area" localSheetId="0">'Ｐ７４～７５'!$A$1:$BQ$109</definedName>
    <definedName name="_xlnm.Print_Area" localSheetId="1">'Ｐ７６～７７'!$A$1:$EN$48</definedName>
    <definedName name="_xlnm.Print_Area" localSheetId="2">'Ｐ７８～７９'!$A$1:$BQ$105</definedName>
    <definedName name="_xlnm.Print_Area" localSheetId="3">'Ｐ８０～８１'!$A$1:$EO$60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7" i="6" l="1"/>
  <c r="O12" i="7" l="1"/>
  <c r="O11" i="7"/>
  <c r="O10" i="7"/>
  <c r="O9" i="7"/>
  <c r="O99" i="12" l="1"/>
  <c r="O98" i="12"/>
  <c r="O97" i="12"/>
  <c r="O96" i="12"/>
  <c r="O76" i="12"/>
  <c r="O75" i="12"/>
  <c r="O74" i="12"/>
  <c r="O73" i="12"/>
  <c r="O72" i="12"/>
  <c r="O71" i="12"/>
  <c r="AH84" i="6" l="1"/>
  <c r="AH77" i="6" s="1"/>
  <c r="BI77" i="6"/>
  <c r="AZ77" i="6"/>
  <c r="AQ77" i="6"/>
  <c r="N66" i="6"/>
  <c r="N65" i="6"/>
  <c r="N64" i="6"/>
  <c r="N63" i="6"/>
  <c r="N62" i="6"/>
  <c r="O12" i="6" l="1"/>
  <c r="O11" i="6"/>
  <c r="O10" i="6"/>
  <c r="O9" i="6"/>
  <c r="O8" i="6"/>
  <c r="I45" i="7" l="1"/>
  <c r="I44" i="7"/>
  <c r="I43" i="7"/>
  <c r="I42" i="7"/>
  <c r="I41" i="7"/>
  <c r="I32" i="7"/>
  <c r="I31" i="7"/>
  <c r="I30" i="7"/>
  <c r="I29" i="7"/>
  <c r="I28" i="7"/>
</calcChain>
</file>

<file path=xl/sharedStrings.xml><?xml version="1.0" encoding="utf-8"?>
<sst xmlns="http://schemas.openxmlformats.org/spreadsheetml/2006/main" count="586" uniqueCount="225">
  <si>
    <t>　 　活　　・　　公　　害</t>
    <phoneticPr fontId="2"/>
  </si>
  <si>
    <t>資料：静岡県統計年鑑</t>
    <rPh sb="0" eb="2">
      <t>シリョウ</t>
    </rPh>
    <rPh sb="3" eb="5">
      <t>シズオカ</t>
    </rPh>
    <rPh sb="5" eb="6">
      <t>ケン</t>
    </rPh>
    <rPh sb="6" eb="8">
      <t>トウケイ</t>
    </rPh>
    <rPh sb="8" eb="9">
      <t>ネン</t>
    </rPh>
    <rPh sb="9" eb="10">
      <t>カン</t>
    </rPh>
    <phoneticPr fontId="2"/>
  </si>
  <si>
    <t>衛星契約数（再掲 ）</t>
    <phoneticPr fontId="2"/>
  </si>
  <si>
    <t>放送受信契約数</t>
    <phoneticPr fontId="2"/>
  </si>
  <si>
    <t>年度</t>
    <rPh sb="0" eb="1">
      <t>トシ</t>
    </rPh>
    <rPh sb="1" eb="2">
      <t>ド</t>
    </rPh>
    <phoneticPr fontId="2"/>
  </si>
  <si>
    <t>各年3月末現在（単位：件）</t>
    <rPh sb="0" eb="1">
      <t>カク</t>
    </rPh>
    <rPh sb="1" eb="2">
      <t>ネン</t>
    </rPh>
    <rPh sb="3" eb="4">
      <t>ガツ</t>
    </rPh>
    <rPh sb="4" eb="5">
      <t>マツ</t>
    </rPh>
    <rPh sb="5" eb="7">
      <t>ゲンザイ</t>
    </rPh>
    <rPh sb="8" eb="10">
      <t>タンイ</t>
    </rPh>
    <rPh sb="11" eb="12">
      <t>ケン</t>
    </rPh>
    <phoneticPr fontId="2"/>
  </si>
  <si>
    <t>その他</t>
    <phoneticPr fontId="2"/>
  </si>
  <si>
    <t>ビール</t>
    <phoneticPr fontId="2"/>
  </si>
  <si>
    <t>（単位：件）</t>
    <rPh sb="1" eb="3">
      <t>タンイ</t>
    </rPh>
    <rPh sb="4" eb="5">
      <t>ケン</t>
    </rPh>
    <phoneticPr fontId="2"/>
  </si>
  <si>
    <t>資料：市民生活課</t>
  </si>
  <si>
    <t>資料：生活環境課</t>
    <rPh sb="0" eb="2">
      <t>シリョウ</t>
    </rPh>
    <phoneticPr fontId="2"/>
  </si>
  <si>
    <t>不明</t>
    <rPh sb="0" eb="2">
      <t>フメイ</t>
    </rPh>
    <phoneticPr fontId="2"/>
  </si>
  <si>
    <t>その他</t>
    <rPh sb="2" eb="3">
      <t>タ</t>
    </rPh>
    <phoneticPr fontId="2"/>
  </si>
  <si>
    <t>クリーニング・理美業</t>
    <rPh sb="7" eb="8">
      <t>リ</t>
    </rPh>
    <rPh sb="8" eb="9">
      <t>ビ</t>
    </rPh>
    <rPh sb="9" eb="10">
      <t>ギョウ</t>
    </rPh>
    <phoneticPr fontId="2"/>
  </si>
  <si>
    <t>農作業</t>
    <rPh sb="0" eb="3">
      <t>ノウサギョウ</t>
    </rPh>
    <phoneticPr fontId="2"/>
  </si>
  <si>
    <t>廃品回収業</t>
    <rPh sb="0" eb="2">
      <t>ハイヒン</t>
    </rPh>
    <rPh sb="2" eb="4">
      <t>カイシュウ</t>
    </rPh>
    <rPh sb="4" eb="5">
      <t>ギョウ</t>
    </rPh>
    <phoneticPr fontId="2"/>
  </si>
  <si>
    <t>事務所</t>
    <rPh sb="0" eb="2">
      <t>ジム</t>
    </rPh>
    <rPh sb="2" eb="3">
      <t>ショ</t>
    </rPh>
    <phoneticPr fontId="2"/>
  </si>
  <si>
    <t>商店・飲食店</t>
    <rPh sb="0" eb="2">
      <t>ショウテン</t>
    </rPh>
    <rPh sb="3" eb="5">
      <t>インショク</t>
    </rPh>
    <rPh sb="5" eb="6">
      <t>テン</t>
    </rPh>
    <phoneticPr fontId="2"/>
  </si>
  <si>
    <t>教育関連施設</t>
    <rPh sb="0" eb="2">
      <t>キョウイク</t>
    </rPh>
    <rPh sb="2" eb="4">
      <t>カンレン</t>
    </rPh>
    <rPh sb="4" eb="6">
      <t>シセツ</t>
    </rPh>
    <phoneticPr fontId="2"/>
  </si>
  <si>
    <t>鉱業施設・採石場</t>
    <rPh sb="0" eb="2">
      <t>コウギョウ</t>
    </rPh>
    <rPh sb="2" eb="4">
      <t>シセツ</t>
    </rPh>
    <rPh sb="5" eb="8">
      <t>サイセキジョウ</t>
    </rPh>
    <phoneticPr fontId="2"/>
  </si>
  <si>
    <t>家庭生活</t>
    <rPh sb="0" eb="2">
      <t>カテイ</t>
    </rPh>
    <rPh sb="2" eb="4">
      <t>セイカツ</t>
    </rPh>
    <phoneticPr fontId="2"/>
  </si>
  <si>
    <t>娯楽・遊興・スポーツ施設</t>
    <rPh sb="0" eb="2">
      <t>ゴラク</t>
    </rPh>
    <rPh sb="3" eb="5">
      <t>ユウキョウ</t>
    </rPh>
    <rPh sb="10" eb="12">
      <t>シセツ</t>
    </rPh>
    <phoneticPr fontId="2"/>
  </si>
  <si>
    <t>下水・清掃事業</t>
    <rPh sb="0" eb="2">
      <t>ゲスイ</t>
    </rPh>
    <rPh sb="3" eb="5">
      <t>セイソウ</t>
    </rPh>
    <rPh sb="5" eb="7">
      <t>ジギョウ</t>
    </rPh>
    <phoneticPr fontId="2"/>
  </si>
  <si>
    <t>牧畜・養豚・養鶏場</t>
    <rPh sb="0" eb="2">
      <t>ボクチク</t>
    </rPh>
    <rPh sb="3" eb="5">
      <t>ヨウトン</t>
    </rPh>
    <rPh sb="6" eb="9">
      <t>ヨウケイジョウ</t>
    </rPh>
    <phoneticPr fontId="2"/>
  </si>
  <si>
    <t>交通機関（自動車・鉄道等）</t>
    <rPh sb="0" eb="2">
      <t>コウツウ</t>
    </rPh>
    <rPh sb="2" eb="4">
      <t>キカン</t>
    </rPh>
    <rPh sb="5" eb="8">
      <t>ジドウシャ</t>
    </rPh>
    <rPh sb="9" eb="12">
      <t>テツドウトウ</t>
    </rPh>
    <phoneticPr fontId="2"/>
  </si>
  <si>
    <t>建築・土木工事</t>
    <rPh sb="0" eb="2">
      <t>ケンチク</t>
    </rPh>
    <rPh sb="3" eb="5">
      <t>ドボク</t>
    </rPh>
    <rPh sb="5" eb="7">
      <t>コウジ</t>
    </rPh>
    <phoneticPr fontId="2"/>
  </si>
  <si>
    <t>修理工場</t>
    <rPh sb="0" eb="2">
      <t>シュウリ</t>
    </rPh>
    <rPh sb="2" eb="4">
      <t>コウジョウ</t>
    </rPh>
    <phoneticPr fontId="2"/>
  </si>
  <si>
    <t>その他製造事業所</t>
    <rPh sb="2" eb="3">
      <t>タ</t>
    </rPh>
    <rPh sb="3" eb="5">
      <t>セイゾウ</t>
    </rPh>
    <rPh sb="5" eb="8">
      <t>ジギョウショ</t>
    </rPh>
    <phoneticPr fontId="2"/>
  </si>
  <si>
    <t>機械器具製造業</t>
    <rPh sb="0" eb="2">
      <t>キカイ</t>
    </rPh>
    <rPh sb="2" eb="4">
      <t>キグ</t>
    </rPh>
    <rPh sb="4" eb="7">
      <t>セイゾウギョウ</t>
    </rPh>
    <phoneticPr fontId="2"/>
  </si>
  <si>
    <t>鉄鋼・非鉄金属・金属製品製造業</t>
    <rPh sb="0" eb="2">
      <t>テッコウ</t>
    </rPh>
    <rPh sb="3" eb="4">
      <t>ヒ</t>
    </rPh>
    <rPh sb="4" eb="5">
      <t>テツ</t>
    </rPh>
    <rPh sb="5" eb="7">
      <t>キンゾク</t>
    </rPh>
    <rPh sb="8" eb="10">
      <t>キンゾク</t>
    </rPh>
    <rPh sb="10" eb="12">
      <t>セイヒン</t>
    </rPh>
    <rPh sb="12" eb="15">
      <t>セイゾウギョウ</t>
    </rPh>
    <phoneticPr fontId="2"/>
  </si>
  <si>
    <t>窯業･土石製品製造業</t>
    <rPh sb="0" eb="1">
      <t>カマ</t>
    </rPh>
    <rPh sb="1" eb="2">
      <t>ギョウ</t>
    </rPh>
    <rPh sb="3" eb="5">
      <t>ドセキ</t>
    </rPh>
    <rPh sb="5" eb="7">
      <t>セイヒン</t>
    </rPh>
    <rPh sb="7" eb="10">
      <t>セイゾウギョウ</t>
    </rPh>
    <phoneticPr fontId="2"/>
  </si>
  <si>
    <t>化学工業･石油･石炭製品製造業</t>
    <rPh sb="0" eb="2">
      <t>カガク</t>
    </rPh>
    <rPh sb="2" eb="4">
      <t>コウギョウ</t>
    </rPh>
    <rPh sb="5" eb="7">
      <t>セキユ</t>
    </rPh>
    <rPh sb="8" eb="10">
      <t>セキタン</t>
    </rPh>
    <rPh sb="10" eb="12">
      <t>セイヒン</t>
    </rPh>
    <rPh sb="12" eb="14">
      <t>セイゾウ</t>
    </rPh>
    <rPh sb="14" eb="15">
      <t>ギョウ</t>
    </rPh>
    <phoneticPr fontId="2"/>
  </si>
  <si>
    <t>パルプ･紙製品製造業</t>
    <rPh sb="4" eb="5">
      <t>カミ</t>
    </rPh>
    <rPh sb="5" eb="7">
      <t>セイヒン</t>
    </rPh>
    <rPh sb="7" eb="10">
      <t>セイゾウギョウ</t>
    </rPh>
    <phoneticPr fontId="2"/>
  </si>
  <si>
    <t>木材・木製品・家具製造業</t>
    <rPh sb="0" eb="2">
      <t>モクザイ</t>
    </rPh>
    <rPh sb="3" eb="4">
      <t>キ</t>
    </rPh>
    <rPh sb="4" eb="6">
      <t>セイヒン</t>
    </rPh>
    <rPh sb="7" eb="9">
      <t>カグ</t>
    </rPh>
    <rPh sb="9" eb="12">
      <t>セイゾウギョウ</t>
    </rPh>
    <phoneticPr fontId="2"/>
  </si>
  <si>
    <t>繊維・衣服製造業</t>
    <rPh sb="0" eb="2">
      <t>センイ</t>
    </rPh>
    <rPh sb="3" eb="5">
      <t>イフク</t>
    </rPh>
    <rPh sb="5" eb="8">
      <t>セイゾウギョウ</t>
    </rPh>
    <phoneticPr fontId="2"/>
  </si>
  <si>
    <t>発　 　 　生　　　　源</t>
    <rPh sb="0" eb="1">
      <t>ハツ</t>
    </rPh>
    <rPh sb="6" eb="7">
      <t>ショウ</t>
    </rPh>
    <rPh sb="11" eb="12">
      <t>ミナモト</t>
    </rPh>
    <phoneticPr fontId="2"/>
  </si>
  <si>
    <t>注１：環境基準値は、年間平均が0.6pg-TEQ/㎥以下。</t>
    <rPh sb="0" eb="1">
      <t>チュウ</t>
    </rPh>
    <rPh sb="5" eb="8">
      <t>キジュンチ</t>
    </rPh>
    <rPh sb="10" eb="12">
      <t>ネンカン</t>
    </rPh>
    <rPh sb="12" eb="14">
      <t>ヘイキン</t>
    </rPh>
    <rPh sb="26" eb="28">
      <t>イカ</t>
    </rPh>
    <phoneticPr fontId="2"/>
  </si>
  <si>
    <t>市役所</t>
    <rPh sb="0" eb="3">
      <t>シヤクショ</t>
    </rPh>
    <phoneticPr fontId="2"/>
  </si>
  <si>
    <t>（単位：pg-TEQ/㎥）</t>
    <rPh sb="1" eb="3">
      <t>タンイ</t>
    </rPh>
    <phoneticPr fontId="2"/>
  </si>
  <si>
    <t>（単位：ppm）</t>
    <rPh sb="1" eb="3">
      <t>タンイ</t>
    </rPh>
    <phoneticPr fontId="2"/>
  </si>
  <si>
    <t>注１：環境基準値は、1時間値の1日平均値が0.04ppm以下かつ1時間値が0.1ppm以下。</t>
    <rPh sb="0" eb="1">
      <t>チュウ</t>
    </rPh>
    <rPh sb="3" eb="5">
      <t>カンキョウ</t>
    </rPh>
    <rPh sb="5" eb="8">
      <t>キジュンチ</t>
    </rPh>
    <rPh sb="11" eb="13">
      <t>ジカン</t>
    </rPh>
    <rPh sb="13" eb="14">
      <t>アタイ</t>
    </rPh>
    <rPh sb="16" eb="17">
      <t>ニチ</t>
    </rPh>
    <rPh sb="17" eb="19">
      <t>ヘイキン</t>
    </rPh>
    <rPh sb="19" eb="20">
      <t>アタイ</t>
    </rPh>
    <rPh sb="28" eb="30">
      <t>イカ</t>
    </rPh>
    <rPh sb="33" eb="35">
      <t>ジカン</t>
    </rPh>
    <rPh sb="35" eb="36">
      <t>アタイ</t>
    </rPh>
    <rPh sb="43" eb="45">
      <t>イカ</t>
    </rPh>
    <phoneticPr fontId="2"/>
  </si>
  <si>
    <t>楠金公民館</t>
    <rPh sb="0" eb="1">
      <t>クス</t>
    </rPh>
    <rPh sb="1" eb="2">
      <t>カネ</t>
    </rPh>
    <rPh sb="2" eb="5">
      <t>コウミンカン</t>
    </rPh>
    <phoneticPr fontId="2"/>
  </si>
  <si>
    <t>資料：生活環境課</t>
    <rPh sb="0" eb="2">
      <t>シリョウ</t>
    </rPh>
    <rPh sb="3" eb="5">
      <t>セイカツ</t>
    </rPh>
    <rPh sb="5" eb="7">
      <t>カンキョウ</t>
    </rPh>
    <rPh sb="7" eb="8">
      <t>カ</t>
    </rPh>
    <phoneticPr fontId="2"/>
  </si>
  <si>
    <t>悪  臭</t>
    <rPh sb="0" eb="4">
      <t>アクシュウ</t>
    </rPh>
    <phoneticPr fontId="2"/>
  </si>
  <si>
    <t>振  動</t>
    <rPh sb="0" eb="4">
      <t>シンドウ</t>
    </rPh>
    <phoneticPr fontId="2"/>
  </si>
  <si>
    <t>騒  音</t>
    <rPh sb="0" eb="4">
      <t>ソウオン</t>
    </rPh>
    <phoneticPr fontId="2"/>
  </si>
  <si>
    <t>水質汚濁</t>
    <rPh sb="0" eb="2">
      <t>スイシツ</t>
    </rPh>
    <rPh sb="2" eb="4">
      <t>オダク</t>
    </rPh>
    <phoneticPr fontId="2"/>
  </si>
  <si>
    <t>大気汚染</t>
    <rPh sb="0" eb="2">
      <t>タイキ</t>
    </rPh>
    <rPh sb="2" eb="4">
      <t>オセン</t>
    </rPh>
    <phoneticPr fontId="2"/>
  </si>
  <si>
    <t>総　数</t>
    <rPh sb="0" eb="1">
      <t>フサ</t>
    </rPh>
    <rPh sb="2" eb="3">
      <t>カズ</t>
    </rPh>
    <phoneticPr fontId="2"/>
  </si>
  <si>
    <t>未満</t>
    <rPh sb="0" eb="2">
      <t>ミマン</t>
    </rPh>
    <phoneticPr fontId="2"/>
  </si>
  <si>
    <t>富　士　川　支　流</t>
    <rPh sb="0" eb="1">
      <t>トミ</t>
    </rPh>
    <rPh sb="2" eb="3">
      <t>シ</t>
    </rPh>
    <rPh sb="4" eb="5">
      <t>カワ</t>
    </rPh>
    <rPh sb="6" eb="7">
      <t>ササ</t>
    </rPh>
    <rPh sb="8" eb="9">
      <t>リュウ</t>
    </rPh>
    <phoneticPr fontId="2"/>
  </si>
  <si>
    <t>北　山　用　水　取　水　口
（白　糸）</t>
    <rPh sb="0" eb="1">
      <t>キタ</t>
    </rPh>
    <rPh sb="2" eb="3">
      <t>ヤマ</t>
    </rPh>
    <rPh sb="4" eb="5">
      <t>ヨウ</t>
    </rPh>
    <rPh sb="6" eb="7">
      <t>ミズ</t>
    </rPh>
    <rPh sb="8" eb="9">
      <t>ト</t>
    </rPh>
    <rPh sb="10" eb="11">
      <t>ミズ</t>
    </rPh>
    <rPh sb="12" eb="13">
      <t>クチ</t>
    </rPh>
    <rPh sb="15" eb="16">
      <t>シロ</t>
    </rPh>
    <rPh sb="17" eb="18">
      <t>イト</t>
    </rPh>
    <phoneticPr fontId="2"/>
  </si>
  <si>
    <t>芝　　　　　川</t>
    <rPh sb="0" eb="1">
      <t>シバ</t>
    </rPh>
    <rPh sb="6" eb="7">
      <t>カワ</t>
    </rPh>
    <phoneticPr fontId="2"/>
  </si>
  <si>
    <t>塩素イオン（㎎/ℓ）</t>
    <rPh sb="0" eb="2">
      <t>エンソ</t>
    </rPh>
    <phoneticPr fontId="2"/>
  </si>
  <si>
    <t>年      度</t>
    <rPh sb="0" eb="1">
      <t>トシ</t>
    </rPh>
    <rPh sb="7" eb="8">
      <t>ド</t>
    </rPh>
    <phoneticPr fontId="2"/>
  </si>
  <si>
    <t>測　　 　 定　  　　点</t>
    <rPh sb="0" eb="1">
      <t>ハカリ</t>
    </rPh>
    <rPh sb="6" eb="7">
      <t>サダム</t>
    </rPh>
    <rPh sb="12" eb="13">
      <t>テン</t>
    </rPh>
    <phoneticPr fontId="2"/>
  </si>
  <si>
    <t>ＳＳ(浮遊物質)……………………水中に浮遊している不溶性の物質、濁りの程度を示す。</t>
    <rPh sb="3" eb="5">
      <t>フユウ</t>
    </rPh>
    <rPh sb="5" eb="7">
      <t>ブッシツ</t>
    </rPh>
    <rPh sb="16" eb="18">
      <t>スイチュウ</t>
    </rPh>
    <rPh sb="19" eb="21">
      <t>フユウ</t>
    </rPh>
    <rPh sb="25" eb="28">
      <t>フヨウセイ</t>
    </rPh>
    <rPh sb="29" eb="31">
      <t>ブッシツ</t>
    </rPh>
    <rPh sb="32" eb="33">
      <t>ニゴ</t>
    </rPh>
    <rPh sb="35" eb="37">
      <t>テイド</t>
    </rPh>
    <rPh sb="38" eb="39">
      <t>シメ</t>
    </rPh>
    <phoneticPr fontId="2"/>
  </si>
  <si>
    <t>ＤＯ(溶存酸素)……………………水中に溶解している酸素の量で、きれいな水ほど高い数値を示す。</t>
    <rPh sb="3" eb="7">
      <t>ヨウゾンサンソ</t>
    </rPh>
    <rPh sb="16" eb="18">
      <t>スイチュウ</t>
    </rPh>
    <rPh sb="19" eb="21">
      <t>ヨウカイ</t>
    </rPh>
    <rPh sb="25" eb="27">
      <t>サンソ</t>
    </rPh>
    <rPh sb="28" eb="29">
      <t>リョウ</t>
    </rPh>
    <rPh sb="35" eb="36">
      <t>ミズ</t>
    </rPh>
    <rPh sb="38" eb="39">
      <t>タカ</t>
    </rPh>
    <rPh sb="40" eb="42">
      <t>スウチ</t>
    </rPh>
    <rPh sb="43" eb="44">
      <t>シメ</t>
    </rPh>
    <phoneticPr fontId="2"/>
  </si>
  <si>
    <t>塩素イオン…………………………塩化物の含有量が多ければ濃度は高くなる。</t>
    <rPh sb="0" eb="2">
      <t>エンソ</t>
    </rPh>
    <rPh sb="15" eb="17">
      <t>エンカ</t>
    </rPh>
    <rPh sb="17" eb="18">
      <t>ブツ</t>
    </rPh>
    <rPh sb="19" eb="22">
      <t>ガンユウリョウ</t>
    </rPh>
    <rPh sb="23" eb="24">
      <t>オオ</t>
    </rPh>
    <rPh sb="27" eb="29">
      <t>ノウド</t>
    </rPh>
    <rPh sb="30" eb="31">
      <t>タカ</t>
    </rPh>
    <phoneticPr fontId="2"/>
  </si>
  <si>
    <t>注１：</t>
    <rPh sb="0" eb="1">
      <t>チュウ</t>
    </rPh>
    <phoneticPr fontId="2"/>
  </si>
  <si>
    <t>横巻橋</t>
    <rPh sb="0" eb="1">
      <t>ヨコ</t>
    </rPh>
    <rPh sb="1" eb="2">
      <t>マ</t>
    </rPh>
    <rPh sb="2" eb="3">
      <t>ハシ</t>
    </rPh>
    <phoneticPr fontId="2"/>
  </si>
  <si>
    <t>くすのき橋</t>
    <rPh sb="4" eb="5">
      <t>ハシ</t>
    </rPh>
    <phoneticPr fontId="2"/>
  </si>
  <si>
    <t>南神田川橋（神田川）</t>
    <rPh sb="0" eb="1">
      <t>ミナミ</t>
    </rPh>
    <rPh sb="1" eb="4">
      <t>カンダガワ</t>
    </rPh>
    <rPh sb="4" eb="5">
      <t>ハシ</t>
    </rPh>
    <rPh sb="6" eb="8">
      <t>カンダ</t>
    </rPh>
    <rPh sb="8" eb="9">
      <t>カワ</t>
    </rPh>
    <phoneticPr fontId="2"/>
  </si>
  <si>
    <t>出合橋（方辺川）</t>
    <rPh sb="0" eb="2">
      <t>デア</t>
    </rPh>
    <rPh sb="2" eb="3">
      <t>ハシ</t>
    </rPh>
    <rPh sb="4" eb="5">
      <t>カタ</t>
    </rPh>
    <rPh sb="5" eb="7">
      <t>ヘガワ</t>
    </rPh>
    <phoneticPr fontId="2"/>
  </si>
  <si>
    <t>反り田橋</t>
    <rPh sb="0" eb="1">
      <t>ソ</t>
    </rPh>
    <rPh sb="2" eb="3">
      <t>タ</t>
    </rPh>
    <rPh sb="3" eb="4">
      <t>ハシ</t>
    </rPh>
    <phoneticPr fontId="2"/>
  </si>
  <si>
    <t>下川末端</t>
    <rPh sb="0" eb="2">
      <t>シモカワ</t>
    </rPh>
    <rPh sb="2" eb="4">
      <t>マッタン</t>
    </rPh>
    <phoneticPr fontId="2"/>
  </si>
  <si>
    <t>清水川</t>
    <rPh sb="0" eb="2">
      <t>シミズ</t>
    </rPh>
    <rPh sb="2" eb="3">
      <t>カワ</t>
    </rPh>
    <phoneticPr fontId="2"/>
  </si>
  <si>
    <t>富丘橋</t>
    <rPh sb="0" eb="2">
      <t>トミオカ</t>
    </rPh>
    <rPh sb="2" eb="3">
      <t>ハシ</t>
    </rPh>
    <phoneticPr fontId="2"/>
  </si>
  <si>
    <t>狩宿橋</t>
    <rPh sb="0" eb="1">
      <t>カリ</t>
    </rPh>
    <rPh sb="1" eb="2">
      <t>ヤド</t>
    </rPh>
    <rPh sb="2" eb="3">
      <t>ハシ</t>
    </rPh>
    <phoneticPr fontId="2"/>
  </si>
  <si>
    <t>流量（千㎥/日）</t>
    <rPh sb="0" eb="2">
      <t>リュウリョウ</t>
    </rPh>
    <rPh sb="3" eb="4">
      <t>セン</t>
    </rPh>
    <rPh sb="6" eb="7">
      <t>ヒ</t>
    </rPh>
    <phoneticPr fontId="2"/>
  </si>
  <si>
    <t>平均水温
（℃）</t>
    <rPh sb="0" eb="2">
      <t>ヘイキン</t>
    </rPh>
    <rPh sb="2" eb="4">
      <t>スイオン</t>
    </rPh>
    <phoneticPr fontId="2"/>
  </si>
  <si>
    <t>測　 定　 点</t>
    <rPh sb="0" eb="1">
      <t>ハカリ</t>
    </rPh>
    <rPh sb="3" eb="4">
      <t>サダム</t>
    </rPh>
    <rPh sb="6" eb="7">
      <t>テン</t>
    </rPh>
    <phoneticPr fontId="2"/>
  </si>
  <si>
    <t>年度</t>
    <rPh sb="0" eb="2">
      <t>ネンド</t>
    </rPh>
    <phoneticPr fontId="2"/>
  </si>
  <si>
    <t>総数</t>
    <rPh sb="0" eb="1">
      <t>フサ</t>
    </rPh>
    <rPh sb="1" eb="2">
      <t>カズ</t>
    </rPh>
    <phoneticPr fontId="2"/>
  </si>
  <si>
    <t>　　　相　談　件　数</t>
    <rPh sb="3" eb="4">
      <t>ソウ</t>
    </rPh>
    <rPh sb="5" eb="6">
      <t>ダン</t>
    </rPh>
    <rPh sb="7" eb="8">
      <t>ケン</t>
    </rPh>
    <rPh sb="9" eb="10">
      <t>スウ</t>
    </rPh>
    <phoneticPr fontId="2"/>
  </si>
  <si>
    <t>（単位：件)</t>
    <rPh sb="1" eb="3">
      <t>タンイ</t>
    </rPh>
    <rPh sb="4" eb="5">
      <t>ケン</t>
    </rPh>
    <phoneticPr fontId="2"/>
  </si>
  <si>
    <t>社会教育団体</t>
    <rPh sb="0" eb="2">
      <t>シャカイ</t>
    </rPh>
    <rPh sb="2" eb="4">
      <t>キョウイク</t>
    </rPh>
    <rPh sb="4" eb="6">
      <t>ダンタイ</t>
    </rPh>
    <phoneticPr fontId="2"/>
  </si>
  <si>
    <t>市民活動団体</t>
    <rPh sb="0" eb="2">
      <t>シミン</t>
    </rPh>
    <rPh sb="2" eb="4">
      <t>カツドウ</t>
    </rPh>
    <rPh sb="4" eb="6">
      <t>ダンタイ</t>
    </rPh>
    <phoneticPr fontId="2"/>
  </si>
  <si>
    <t>国際交流団体</t>
    <rPh sb="0" eb="2">
      <t>コクサイ</t>
    </rPh>
    <rPh sb="2" eb="4">
      <t>コウリュウ</t>
    </rPh>
    <rPh sb="4" eb="6">
      <t>ダンタイ</t>
    </rPh>
    <phoneticPr fontId="2"/>
  </si>
  <si>
    <t>公共的団体</t>
    <rPh sb="0" eb="3">
      <t>コウキョウテキ</t>
    </rPh>
    <rPh sb="3" eb="5">
      <t>ダンタイ</t>
    </rPh>
    <phoneticPr fontId="2"/>
  </si>
  <si>
    <t>官公署</t>
    <rPh sb="0" eb="2">
      <t>カンコウ</t>
    </rPh>
    <rPh sb="2" eb="3">
      <t>ショ</t>
    </rPh>
    <phoneticPr fontId="2"/>
  </si>
  <si>
    <t>図書コーナー等</t>
    <rPh sb="0" eb="2">
      <t>トショ</t>
    </rPh>
    <rPh sb="6" eb="7">
      <t>トウ</t>
    </rPh>
    <phoneticPr fontId="2"/>
  </si>
  <si>
    <t>年　　　　度</t>
    <rPh sb="0" eb="1">
      <t>ネン</t>
    </rPh>
    <rPh sb="5" eb="6">
      <t>ド</t>
    </rPh>
    <phoneticPr fontId="2"/>
  </si>
  <si>
    <t>総　　　数</t>
    <rPh sb="0" eb="1">
      <t>ソウ</t>
    </rPh>
    <rPh sb="4" eb="5">
      <t>スウ</t>
    </rPh>
    <phoneticPr fontId="2"/>
  </si>
  <si>
    <t>その他
（営利目的等）</t>
    <rPh sb="2" eb="3">
      <t>タ</t>
    </rPh>
    <rPh sb="5" eb="7">
      <t>エイリ</t>
    </rPh>
    <rPh sb="7" eb="9">
      <t>モクテキ</t>
    </rPh>
    <rPh sb="9" eb="10">
      <t>トウ</t>
    </rPh>
    <phoneticPr fontId="2"/>
  </si>
  <si>
    <t>（単位：回、人）</t>
    <rPh sb="1" eb="3">
      <t>タンイ</t>
    </rPh>
    <rPh sb="4" eb="5">
      <t>カイ</t>
    </rPh>
    <rPh sb="6" eb="7">
      <t>ニン</t>
    </rPh>
    <phoneticPr fontId="2"/>
  </si>
  <si>
    <t>富士根南</t>
    <rPh sb="0" eb="4">
      <t>フジネミナミ</t>
    </rPh>
    <phoneticPr fontId="2"/>
  </si>
  <si>
    <t>資料：市民交流課</t>
    <rPh sb="0" eb="2">
      <t>シリョウ</t>
    </rPh>
    <rPh sb="3" eb="5">
      <t>シミン</t>
    </rPh>
    <rPh sb="5" eb="7">
      <t>コウリュウ</t>
    </rPh>
    <rPh sb="7" eb="8">
      <t>カ</t>
    </rPh>
    <phoneticPr fontId="2"/>
  </si>
  <si>
    <t>山宮</t>
    <rPh sb="0" eb="1">
      <t>ヤマ</t>
    </rPh>
    <rPh sb="1" eb="2">
      <t>ミヤ</t>
    </rPh>
    <phoneticPr fontId="2"/>
  </si>
  <si>
    <t>平均</t>
    <rPh sb="0" eb="1">
      <t>ヒラ</t>
    </rPh>
    <rPh sb="1" eb="2">
      <t>ヒトシ</t>
    </rPh>
    <phoneticPr fontId="2"/>
  </si>
  <si>
    <t>年度</t>
    <rPh sb="0" eb="1">
      <t>ネン</t>
    </rPh>
    <rPh sb="1" eb="2">
      <t>ド</t>
    </rPh>
    <phoneticPr fontId="2"/>
  </si>
  <si>
    <t>市役所</t>
    <rPh sb="0" eb="1">
      <t>シ</t>
    </rPh>
    <rPh sb="1" eb="2">
      <t>ヤク</t>
    </rPh>
    <rPh sb="2" eb="3">
      <t>ショ</t>
    </rPh>
    <phoneticPr fontId="2"/>
  </si>
  <si>
    <t>長貫</t>
    <rPh sb="0" eb="1">
      <t>ナガ</t>
    </rPh>
    <rPh sb="1" eb="2">
      <t>ヌキ</t>
    </rPh>
    <phoneticPr fontId="2"/>
  </si>
  <si>
    <t>ＣＯＤ(化学的酸素要求量)………水中における還元物質によって消費される酸素量をいう。汚濁に従って高い数値を示す。</t>
    <rPh sb="4" eb="7">
      <t>カガクテキ</t>
    </rPh>
    <rPh sb="7" eb="9">
      <t>サンソ</t>
    </rPh>
    <rPh sb="9" eb="11">
      <t>ヨウキュウ</t>
    </rPh>
    <rPh sb="11" eb="12">
      <t>リョウ</t>
    </rPh>
    <rPh sb="16" eb="18">
      <t>スイチュウ</t>
    </rPh>
    <rPh sb="22" eb="24">
      <t>カンゲン</t>
    </rPh>
    <rPh sb="24" eb="26">
      <t>ブッシツ</t>
    </rPh>
    <rPh sb="30" eb="32">
      <t>ショウヒ</t>
    </rPh>
    <rPh sb="35" eb="37">
      <t>サンソ</t>
    </rPh>
    <rPh sb="37" eb="38">
      <t>リョウ</t>
    </rPh>
    <rPh sb="42" eb="44">
      <t>オダク</t>
    </rPh>
    <rPh sb="45" eb="46">
      <t>シタガ</t>
    </rPh>
    <rPh sb="48" eb="49">
      <t>タカ</t>
    </rPh>
    <rPh sb="50" eb="52">
      <t>スウチ</t>
    </rPh>
    <rPh sb="53" eb="54">
      <t>シメ</t>
    </rPh>
    <phoneticPr fontId="2"/>
  </si>
  <si>
    <t>ＢＯＤ(生物化学的酸素要求量)…有機性物質が酸化される際に消費される酸素量をいう。汚濁に従って高い数値を示す。</t>
    <rPh sb="4" eb="6">
      <t>セイブツ</t>
    </rPh>
    <rPh sb="6" eb="9">
      <t>カガクテキ</t>
    </rPh>
    <rPh sb="9" eb="11">
      <t>サンソ</t>
    </rPh>
    <rPh sb="11" eb="14">
      <t>ヨウキュウリョウ</t>
    </rPh>
    <rPh sb="16" eb="19">
      <t>ユウキセイ</t>
    </rPh>
    <rPh sb="19" eb="21">
      <t>ブッシツ</t>
    </rPh>
    <rPh sb="22" eb="24">
      <t>サンカ</t>
    </rPh>
    <rPh sb="27" eb="28">
      <t>サイ</t>
    </rPh>
    <rPh sb="29" eb="31">
      <t>ショウヒ</t>
    </rPh>
    <rPh sb="34" eb="36">
      <t>サンソ</t>
    </rPh>
    <rPh sb="36" eb="37">
      <t>リョウ</t>
    </rPh>
    <rPh sb="41" eb="43">
      <t>オダク</t>
    </rPh>
    <rPh sb="44" eb="45">
      <t>シタガ</t>
    </rPh>
    <rPh sb="47" eb="48">
      <t>タカ</t>
    </rPh>
    <rPh sb="49" eb="51">
      <t>スウチ</t>
    </rPh>
    <rPh sb="52" eb="53">
      <t>シメ</t>
    </rPh>
    <phoneticPr fontId="2"/>
  </si>
  <si>
    <t>　　　の　水　質　調　査　結　果</t>
    <rPh sb="5" eb="6">
      <t>ミズ</t>
    </rPh>
    <rPh sb="7" eb="8">
      <t>シツ</t>
    </rPh>
    <rPh sb="9" eb="10">
      <t>チョウ</t>
    </rPh>
    <rPh sb="11" eb="12">
      <t>サ</t>
    </rPh>
    <rPh sb="13" eb="14">
      <t>ムスブ</t>
    </rPh>
    <rPh sb="15" eb="16">
      <t>ハタシ</t>
    </rPh>
    <phoneticPr fontId="2"/>
  </si>
  <si>
    <t>　　　の　水　質　調　査　結　果（ 年　平　均 ）</t>
    <rPh sb="5" eb="6">
      <t>ミズ</t>
    </rPh>
    <rPh sb="7" eb="8">
      <t>シツ</t>
    </rPh>
    <rPh sb="9" eb="10">
      <t>チョウ</t>
    </rPh>
    <rPh sb="11" eb="12">
      <t>サ</t>
    </rPh>
    <rPh sb="13" eb="14">
      <t>ムスブ</t>
    </rPh>
    <rPh sb="15" eb="16">
      <t>ハタシ</t>
    </rPh>
    <rPh sb="18" eb="19">
      <t>トシ</t>
    </rPh>
    <rPh sb="20" eb="21">
      <t>ヒラ</t>
    </rPh>
    <rPh sb="22" eb="23">
      <t>タモツ</t>
    </rPh>
    <phoneticPr fontId="2"/>
  </si>
  <si>
    <t>回　数</t>
    <rPh sb="0" eb="1">
      <t>カイ</t>
    </rPh>
    <rPh sb="2" eb="3">
      <t>スウ</t>
    </rPh>
    <phoneticPr fontId="2"/>
  </si>
  <si>
    <t>人　員</t>
    <rPh sb="0" eb="1">
      <t>ヒト</t>
    </rPh>
    <rPh sb="2" eb="3">
      <t>イン</t>
    </rPh>
    <phoneticPr fontId="2"/>
  </si>
  <si>
    <t>指数</t>
    <rPh sb="0" eb="2">
      <t>シスウ</t>
    </rPh>
    <phoneticPr fontId="2"/>
  </si>
  <si>
    <t>清酒</t>
    <rPh sb="0" eb="2">
      <t>セイシュ</t>
    </rPh>
    <phoneticPr fontId="2"/>
  </si>
  <si>
    <t>合成清酒</t>
    <rPh sb="0" eb="2">
      <t>ゴウセイ</t>
    </rPh>
    <rPh sb="2" eb="4">
      <t>セイシュ</t>
    </rPh>
    <phoneticPr fontId="2"/>
  </si>
  <si>
    <t>みりん</t>
    <phoneticPr fontId="2"/>
  </si>
  <si>
    <t>果実酒類</t>
    <rPh sb="0" eb="2">
      <t>カジツ</t>
    </rPh>
    <rPh sb="2" eb="4">
      <t>シュルイ</t>
    </rPh>
    <phoneticPr fontId="2"/>
  </si>
  <si>
    <t>ウイスキー類</t>
    <rPh sb="5" eb="6">
      <t>ルイ</t>
    </rPh>
    <phoneticPr fontId="2"/>
  </si>
  <si>
    <t>（単位：kl）</t>
    <rPh sb="1" eb="3">
      <t>タンイ</t>
    </rPh>
    <phoneticPr fontId="2"/>
  </si>
  <si>
    <t>注１：富士税務署管内の集計である。</t>
    <rPh sb="0" eb="1">
      <t>チュウ</t>
    </rPh>
    <rPh sb="3" eb="5">
      <t>フジ</t>
    </rPh>
    <rPh sb="5" eb="8">
      <t>ゼイムショ</t>
    </rPh>
    <rPh sb="8" eb="10">
      <t>カンナイ</t>
    </rPh>
    <rPh sb="11" eb="13">
      <t>シュウケイ</t>
    </rPh>
    <phoneticPr fontId="2"/>
  </si>
  <si>
    <t>注３：その他には単位未満が含まれるため総計とは一致しない場合がある。</t>
    <rPh sb="0" eb="1">
      <t>チュウ</t>
    </rPh>
    <rPh sb="5" eb="6">
      <t>タ</t>
    </rPh>
    <rPh sb="8" eb="10">
      <t>タンイ</t>
    </rPh>
    <rPh sb="10" eb="12">
      <t>ミマン</t>
    </rPh>
    <rPh sb="13" eb="14">
      <t>フク</t>
    </rPh>
    <rPh sb="19" eb="21">
      <t>ソウケイ</t>
    </rPh>
    <rPh sb="23" eb="25">
      <t>イッチ</t>
    </rPh>
    <rPh sb="28" eb="30">
      <t>バアイ</t>
    </rPh>
    <phoneticPr fontId="2"/>
  </si>
  <si>
    <t>総計</t>
    <rPh sb="0" eb="2">
      <t>ソウケイ</t>
    </rPh>
    <phoneticPr fontId="2"/>
  </si>
  <si>
    <t>１酒類販売（消費）数量</t>
    <rPh sb="1" eb="3">
      <t>サケルイ</t>
    </rPh>
    <rPh sb="3" eb="5">
      <t>ハンバイ</t>
    </rPh>
    <rPh sb="6" eb="8">
      <t>ショウヒ</t>
    </rPh>
    <rPh sb="9" eb="11">
      <t>スウリョウ</t>
    </rPh>
    <phoneticPr fontId="2"/>
  </si>
  <si>
    <t>３テレビ受信契約者数</t>
    <rPh sb="4" eb="5">
      <t>ウケ</t>
    </rPh>
    <rPh sb="5" eb="6">
      <t>シン</t>
    </rPh>
    <rPh sb="6" eb="7">
      <t>チギリ</t>
    </rPh>
    <rPh sb="7" eb="8">
      <t>ヤク</t>
    </rPh>
    <rPh sb="8" eb="9">
      <t>シャ</t>
    </rPh>
    <rPh sb="9" eb="10">
      <t>スウ</t>
    </rPh>
    <phoneticPr fontId="2"/>
  </si>
  <si>
    <t>４　駅前交流センター利用状況</t>
    <rPh sb="2" eb="4">
      <t>エキマエ</t>
    </rPh>
    <rPh sb="4" eb="6">
      <t>コウリュウ</t>
    </rPh>
    <rPh sb="10" eb="12">
      <t>リヨウ</t>
    </rPh>
    <rPh sb="12" eb="14">
      <t>ジョウキョウ</t>
    </rPh>
    <phoneticPr fontId="2"/>
  </si>
  <si>
    <t>５　大富士交流センター利用状況</t>
    <rPh sb="2" eb="5">
      <t>オオフジ</t>
    </rPh>
    <rPh sb="5" eb="7">
      <t>コウリュウ</t>
    </rPh>
    <rPh sb="11" eb="13">
      <t>リヨウ</t>
    </rPh>
    <rPh sb="13" eb="15">
      <t>ジョウキョウ</t>
    </rPh>
    <phoneticPr fontId="2"/>
  </si>
  <si>
    <t>富士川</t>
    <rPh sb="0" eb="3">
      <t>フジカワ</t>
    </rPh>
    <phoneticPr fontId="2"/>
  </si>
  <si>
    <t>-</t>
    <phoneticPr fontId="2"/>
  </si>
  <si>
    <t>平成30年度</t>
    <rPh sb="0" eb="2">
      <t>ヘイセイ</t>
    </rPh>
    <rPh sb="4" eb="6">
      <t>ネンド</t>
    </rPh>
    <phoneticPr fontId="2"/>
  </si>
  <si>
    <t>フリーラウンジ</t>
    <phoneticPr fontId="2"/>
  </si>
  <si>
    <t>食料品製造業</t>
    <phoneticPr fontId="2"/>
  </si>
  <si>
    <t>ｐ　　Ｈ</t>
    <phoneticPr fontId="2"/>
  </si>
  <si>
    <t>Ｄ　Ｏ（㎎/ℓ）</t>
    <phoneticPr fontId="2"/>
  </si>
  <si>
    <t>ＣＯＤ（㎎/ℓ）</t>
    <phoneticPr fontId="2"/>
  </si>
  <si>
    <t>ＢＯＤ（㎎/ℓ）</t>
    <phoneticPr fontId="2"/>
  </si>
  <si>
    <t>Ｓ　Ｓ（㎎/ℓ）</t>
    <phoneticPr fontId="2"/>
  </si>
  <si>
    <t>最小～最大</t>
    <phoneticPr fontId="2"/>
  </si>
  <si>
    <t>平  均</t>
    <phoneticPr fontId="2"/>
  </si>
  <si>
    <t>～</t>
    <phoneticPr fontId="2"/>
  </si>
  <si>
    <t>ｐＨ(水素イオン濃度)……………1～14で表現され、7を中性とし、7未満が酸性、7を超えればアルカリ性。</t>
    <phoneticPr fontId="2"/>
  </si>
  <si>
    <t>　　　ｐ　　Ｈ   　　</t>
    <phoneticPr fontId="2"/>
  </si>
  <si>
    <t>総　数 (千本）</t>
  </si>
  <si>
    <t>指数</t>
  </si>
  <si>
    <t>市たばこ税額(千円）</t>
  </si>
  <si>
    <t xml:space="preserve">  29</t>
  </si>
  <si>
    <t>令和元年度</t>
    <rPh sb="0" eb="2">
      <t>レイワ</t>
    </rPh>
    <rPh sb="2" eb="3">
      <t>ガン</t>
    </rPh>
    <rPh sb="3" eb="5">
      <t>ネンド</t>
    </rPh>
    <phoneticPr fontId="2"/>
  </si>
  <si>
    <t>令　和　元　年</t>
    <rPh sb="0" eb="1">
      <t>レイ</t>
    </rPh>
    <rPh sb="2" eb="3">
      <t>ワ</t>
    </rPh>
    <rPh sb="4" eb="5">
      <t>ガン</t>
    </rPh>
    <rPh sb="6" eb="7">
      <t>ネン</t>
    </rPh>
    <phoneticPr fontId="2"/>
  </si>
  <si>
    <t>令和元年</t>
    <rPh sb="0" eb="2">
      <t>レイワ</t>
    </rPh>
    <rPh sb="2" eb="3">
      <t>ガン</t>
    </rPh>
    <rPh sb="3" eb="4">
      <t>ネン</t>
    </rPh>
    <phoneticPr fontId="2"/>
  </si>
  <si>
    <t>　31</t>
    <phoneticPr fontId="2"/>
  </si>
  <si>
    <t>年次</t>
    <rPh sb="0" eb="1">
      <t>トシ</t>
    </rPh>
    <rPh sb="1" eb="2">
      <t>ツギ</t>
    </rPh>
    <phoneticPr fontId="2"/>
  </si>
  <si>
    <t>焼酎</t>
    <rPh sb="0" eb="2">
      <t>ショウチュウ</t>
    </rPh>
    <phoneticPr fontId="2"/>
  </si>
  <si>
    <t>図書室等</t>
    <rPh sb="0" eb="2">
      <t>トショ</t>
    </rPh>
    <rPh sb="2" eb="3">
      <t>シツ</t>
    </rPh>
    <rPh sb="3" eb="4">
      <t>トウ</t>
    </rPh>
    <phoneticPr fontId="2"/>
  </si>
  <si>
    <t>　30</t>
    <phoneticPr fontId="2"/>
  </si>
  <si>
    <t>　2</t>
    <phoneticPr fontId="2"/>
  </si>
  <si>
    <t>令和2年</t>
    <rPh sb="0" eb="2">
      <t>レイワ</t>
    </rPh>
    <rPh sb="3" eb="4">
      <t>ネン</t>
    </rPh>
    <phoneticPr fontId="2"/>
  </si>
  <si>
    <t>令和2年度</t>
    <rPh sb="0" eb="2">
      <t>レイワ</t>
    </rPh>
    <rPh sb="3" eb="5">
      <t>ネンド</t>
    </rPh>
    <phoneticPr fontId="2"/>
  </si>
  <si>
    <t>　　2</t>
    <phoneticPr fontId="2"/>
  </si>
  <si>
    <t>２たばこ販売（消費）数量</t>
    <rPh sb="4" eb="6">
      <t>ハンバイ</t>
    </rPh>
    <rPh sb="7" eb="9">
      <t>ショウヒ</t>
    </rPh>
    <rPh sb="10" eb="11">
      <t>スウ</t>
    </rPh>
    <phoneticPr fontId="14"/>
  </si>
  <si>
    <t>年度</t>
    <rPh sb="0" eb="1">
      <t>トシ</t>
    </rPh>
    <rPh sb="1" eb="2">
      <t>ド</t>
    </rPh>
    <phoneticPr fontId="14"/>
  </si>
  <si>
    <t>令和元年</t>
    <rPh sb="0" eb="2">
      <t>レイワ</t>
    </rPh>
    <rPh sb="2" eb="3">
      <t>ガン</t>
    </rPh>
    <rPh sb="3" eb="4">
      <t>ネン</t>
    </rPh>
    <phoneticPr fontId="14"/>
  </si>
  <si>
    <t>　2</t>
  </si>
  <si>
    <t>注1：たばこは、紙巻、葉巻、パイプ、刻み、加熱式、かみ用、かぎ用があり、紙巻たばこ以外は、</t>
    <rPh sb="0" eb="1">
      <t>チュウ</t>
    </rPh>
    <rPh sb="8" eb="10">
      <t>カミマキ</t>
    </rPh>
    <rPh sb="11" eb="13">
      <t>ハマキ</t>
    </rPh>
    <rPh sb="18" eb="19">
      <t>キザ</t>
    </rPh>
    <rPh sb="27" eb="28">
      <t>ヨウ</t>
    </rPh>
    <rPh sb="31" eb="32">
      <t>ヨウ</t>
    </rPh>
    <rPh sb="36" eb="38">
      <t>カミマキ</t>
    </rPh>
    <rPh sb="41" eb="43">
      <t>イガイ</t>
    </rPh>
    <phoneticPr fontId="14"/>
  </si>
  <si>
    <t xml:space="preserve"> 資料：市民税課</t>
    <rPh sb="1" eb="3">
      <t>シリョウ</t>
    </rPh>
    <rPh sb="4" eb="7">
      <t>シミンゼイ</t>
    </rPh>
    <rPh sb="7" eb="8">
      <t>カ</t>
    </rPh>
    <phoneticPr fontId="14"/>
  </si>
  <si>
    <t xml:space="preserve">  重量等を紙巻たばこに本数換算している。</t>
    <rPh sb="2" eb="4">
      <t>ジュウリョウ</t>
    </rPh>
    <rPh sb="4" eb="5">
      <t>トウ</t>
    </rPh>
    <rPh sb="6" eb="8">
      <t>カミマキ</t>
    </rPh>
    <rPh sb="12" eb="14">
      <t>ホンスウ</t>
    </rPh>
    <rPh sb="14" eb="16">
      <t>カンサン</t>
    </rPh>
    <phoneticPr fontId="14"/>
  </si>
  <si>
    <t>年　　度</t>
    <rPh sb="0" eb="1">
      <t>トシ</t>
    </rPh>
    <rPh sb="3" eb="4">
      <t>タビ</t>
    </rPh>
    <phoneticPr fontId="19"/>
  </si>
  <si>
    <t>総　　数</t>
    <rPh sb="0" eb="1">
      <t>フサ</t>
    </rPh>
    <rPh sb="3" eb="4">
      <t>カズ</t>
    </rPh>
    <phoneticPr fontId="19"/>
  </si>
  <si>
    <t>内　　　　　容　　　　　別</t>
    <rPh sb="0" eb="1">
      <t>ウチ</t>
    </rPh>
    <rPh sb="6" eb="7">
      <t>カタチ</t>
    </rPh>
    <rPh sb="12" eb="13">
      <t>ベツ</t>
    </rPh>
    <phoneticPr fontId="19"/>
  </si>
  <si>
    <t>　　　　　　　　件　　　　　　　数</t>
    <rPh sb="8" eb="9">
      <t>ケン</t>
    </rPh>
    <rPh sb="16" eb="17">
      <t>カズ</t>
    </rPh>
    <phoneticPr fontId="19"/>
  </si>
  <si>
    <t>借地・借家</t>
    <rPh sb="0" eb="2">
      <t>シャクチ</t>
    </rPh>
    <rPh sb="3" eb="5">
      <t>シャクヤ</t>
    </rPh>
    <phoneticPr fontId="19"/>
  </si>
  <si>
    <t>不動産売買</t>
  </si>
  <si>
    <t>金銭貸借</t>
    <rPh sb="0" eb="2">
      <t>キンセン</t>
    </rPh>
    <rPh sb="2" eb="4">
      <t>タイシャク</t>
    </rPh>
    <phoneticPr fontId="19"/>
  </si>
  <si>
    <t>心の悩み</t>
    <rPh sb="0" eb="1">
      <t>ココロ</t>
    </rPh>
    <rPh sb="2" eb="3">
      <t>ナヤ</t>
    </rPh>
    <phoneticPr fontId="19"/>
  </si>
  <si>
    <t>相続･贈与</t>
  </si>
  <si>
    <t>婚姻・親族</t>
    <rPh sb="0" eb="2">
      <t>コンイン</t>
    </rPh>
    <rPh sb="3" eb="5">
      <t>シンゾク</t>
    </rPh>
    <phoneticPr fontId="19"/>
  </si>
  <si>
    <t>福祉関係</t>
    <rPh sb="0" eb="2">
      <t>フクシ</t>
    </rPh>
    <rPh sb="2" eb="4">
      <t>カンケイ</t>
    </rPh>
    <phoneticPr fontId="19"/>
  </si>
  <si>
    <t>相隣関係</t>
  </si>
  <si>
    <t>税関係</t>
  </si>
  <si>
    <t>登　記</t>
  </si>
  <si>
    <t>刑事事件</t>
    <rPh sb="0" eb="2">
      <t>ケイジ</t>
    </rPh>
    <rPh sb="2" eb="4">
      <t>ジケン</t>
    </rPh>
    <phoneticPr fontId="19"/>
  </si>
  <si>
    <t>労働関係</t>
    <rPh sb="0" eb="2">
      <t>ロウドウ</t>
    </rPh>
    <rPh sb="2" eb="4">
      <t>カンケイ</t>
    </rPh>
    <phoneticPr fontId="19"/>
  </si>
  <si>
    <t>交通事故</t>
    <rPh sb="0" eb="2">
      <t>コウツウ</t>
    </rPh>
    <rPh sb="2" eb="4">
      <t>ジコ</t>
    </rPh>
    <phoneticPr fontId="19"/>
  </si>
  <si>
    <t>契約関係</t>
    <rPh sb="0" eb="2">
      <t>ケイヤク</t>
    </rPh>
    <rPh sb="2" eb="4">
      <t>カンケイ</t>
    </rPh>
    <phoneticPr fontId="19"/>
  </si>
  <si>
    <t>損害賠償</t>
    <rPh sb="0" eb="2">
      <t>ソンガイ</t>
    </rPh>
    <rPh sb="2" eb="4">
      <t>バイショウ</t>
    </rPh>
    <phoneticPr fontId="19"/>
  </si>
  <si>
    <t>その他</t>
  </si>
  <si>
    <t>建築関係</t>
    <rPh sb="0" eb="2">
      <t>ケンチク</t>
    </rPh>
    <rPh sb="2" eb="4">
      <t>カンケイ</t>
    </rPh>
    <phoneticPr fontId="14"/>
  </si>
  <si>
    <t>-</t>
  </si>
  <si>
    <t>（単位：件）</t>
    <rPh sb="1" eb="3">
      <t>タンイ</t>
    </rPh>
    <rPh sb="4" eb="5">
      <t>ケン</t>
    </rPh>
    <phoneticPr fontId="14"/>
  </si>
  <si>
    <t>ブ ラ ジ ル</t>
  </si>
  <si>
    <t>ペ　ル　ー</t>
  </si>
  <si>
    <t>中　　国</t>
  </si>
  <si>
    <t>そ　の　他</t>
  </si>
  <si>
    <t>芝　　　　富　　　　橋</t>
    <rPh sb="0" eb="1">
      <t>シバ</t>
    </rPh>
    <rPh sb="5" eb="6">
      <t>トミ</t>
    </rPh>
    <rPh sb="10" eb="11">
      <t>ハシ</t>
    </rPh>
    <phoneticPr fontId="2"/>
  </si>
  <si>
    <t>貫　　   　　　　　　戸</t>
    <rPh sb="0" eb="1">
      <t>ヌ</t>
    </rPh>
    <rPh sb="12" eb="13">
      <t>ト</t>
    </rPh>
    <phoneticPr fontId="2"/>
  </si>
  <si>
    <t>稲瀬川（市境）</t>
    <rPh sb="0" eb="1">
      <t>イナ</t>
    </rPh>
    <rPh sb="1" eb="2">
      <t>セ</t>
    </rPh>
    <rPh sb="2" eb="3">
      <t>カワ</t>
    </rPh>
    <rPh sb="4" eb="5">
      <t>シ</t>
    </rPh>
    <rPh sb="5" eb="6">
      <t>サカイ</t>
    </rPh>
    <phoneticPr fontId="2"/>
  </si>
  <si>
    <t>稲瀬川（落合前橋）</t>
    <rPh sb="0" eb="1">
      <t>イナ</t>
    </rPh>
    <rPh sb="1" eb="2">
      <t>セ</t>
    </rPh>
    <rPh sb="2" eb="3">
      <t>カワ</t>
    </rPh>
    <rPh sb="4" eb="5">
      <t>オチ</t>
    </rPh>
    <rPh sb="5" eb="6">
      <t>ゴウ</t>
    </rPh>
    <rPh sb="6" eb="7">
      <t>マエ</t>
    </rPh>
    <rPh sb="7" eb="8">
      <t>ハシ</t>
    </rPh>
    <phoneticPr fontId="2"/>
  </si>
  <si>
    <t>稲子川（未端）</t>
    <rPh sb="0" eb="1">
      <t>イネ</t>
    </rPh>
    <rPh sb="1" eb="2">
      <t>コ</t>
    </rPh>
    <rPh sb="2" eb="3">
      <t>カワ</t>
    </rPh>
    <rPh sb="4" eb="5">
      <t>ミ</t>
    </rPh>
    <rPh sb="5" eb="6">
      <t>タン</t>
    </rPh>
    <phoneticPr fontId="2"/>
  </si>
  <si>
    <t>74　市民生活・公害</t>
    <rPh sb="3" eb="5">
      <t>シミン</t>
    </rPh>
    <rPh sb="5" eb="7">
      <t>セイカツ</t>
    </rPh>
    <rPh sb="8" eb="10">
      <t>コウガイ</t>
    </rPh>
    <phoneticPr fontId="2"/>
  </si>
  <si>
    <t xml:space="preserve">                        １３　市　　民　　生　　　　　</t>
    <phoneticPr fontId="2"/>
  </si>
  <si>
    <t>市民生活・公害　75</t>
    <rPh sb="0" eb="2">
      <t>シミン</t>
    </rPh>
    <rPh sb="2" eb="4">
      <t>セイカツ</t>
    </rPh>
    <rPh sb="5" eb="7">
      <t>コウガイ</t>
    </rPh>
    <phoneticPr fontId="2"/>
  </si>
  <si>
    <t>76　市民生活・公害</t>
    <phoneticPr fontId="2"/>
  </si>
  <si>
    <t>市民生活・公害　77</t>
    <phoneticPr fontId="2"/>
  </si>
  <si>
    <t>78　市民生活・公害</t>
    <rPh sb="3" eb="5">
      <t>シミン</t>
    </rPh>
    <rPh sb="5" eb="7">
      <t>セイカツ</t>
    </rPh>
    <rPh sb="8" eb="10">
      <t>コウガイ</t>
    </rPh>
    <phoneticPr fontId="2"/>
  </si>
  <si>
    <t>市民生活・公害　79</t>
    <rPh sb="0" eb="2">
      <t>シミン</t>
    </rPh>
    <rPh sb="2" eb="4">
      <t>セイカツ</t>
    </rPh>
    <rPh sb="5" eb="7">
      <t>コウガイ</t>
    </rPh>
    <phoneticPr fontId="2"/>
  </si>
  <si>
    <t>80　市民生活・公害</t>
    <rPh sb="3" eb="5">
      <t>シミン</t>
    </rPh>
    <rPh sb="5" eb="7">
      <t>セイカツ</t>
    </rPh>
    <rPh sb="8" eb="10">
      <t>コウガイ</t>
    </rPh>
    <phoneticPr fontId="2"/>
  </si>
  <si>
    <t>市民生活・公害　81</t>
    <rPh sb="0" eb="2">
      <t>シミン</t>
    </rPh>
    <rPh sb="2" eb="4">
      <t>セイカツ</t>
    </rPh>
    <rPh sb="5" eb="7">
      <t>コウガイ</t>
    </rPh>
    <phoneticPr fontId="2"/>
  </si>
  <si>
    <t>令和元年</t>
    <rPh sb="0" eb="2">
      <t>レイワ</t>
    </rPh>
    <rPh sb="2" eb="4">
      <t>ガンネン</t>
    </rPh>
    <phoneticPr fontId="2"/>
  </si>
  <si>
    <t>　3</t>
  </si>
  <si>
    <t>　3</t>
    <phoneticPr fontId="2"/>
  </si>
  <si>
    <t>令和3年度</t>
    <rPh sb="0" eb="2">
      <t>レイワ</t>
    </rPh>
    <rPh sb="3" eb="5">
      <t>ネンド</t>
    </rPh>
    <phoneticPr fontId="2"/>
  </si>
  <si>
    <t>　　3</t>
    <phoneticPr fontId="2"/>
  </si>
  <si>
    <t>６　富丘交流センター利用状況</t>
    <rPh sb="2" eb="4">
      <t>トミオカ</t>
    </rPh>
    <rPh sb="4" eb="6">
      <t>コウリュウ</t>
    </rPh>
    <rPh sb="10" eb="12">
      <t>リヨウ</t>
    </rPh>
    <rPh sb="12" eb="14">
      <t>ジョウキョウ</t>
    </rPh>
    <phoneticPr fontId="2"/>
  </si>
  <si>
    <t xml:space="preserve">８　　弁　護　士　    </t>
    <rPh sb="3" eb="4">
      <t>ベン</t>
    </rPh>
    <rPh sb="5" eb="6">
      <t>マモル</t>
    </rPh>
    <rPh sb="7" eb="8">
      <t>シ</t>
    </rPh>
    <phoneticPr fontId="2"/>
  </si>
  <si>
    <r>
      <t>９</t>
    </r>
    <r>
      <rPr>
        <sz val="12"/>
        <rFont val="ＭＳ 明朝"/>
        <family val="1"/>
      </rPr>
      <t>　外国人相談国籍別件数</t>
    </r>
    <rPh sb="10" eb="12">
      <t>ケンスウ</t>
    </rPh>
    <phoneticPr fontId="14"/>
  </si>
  <si>
    <t>１０　二酸化硫黄濃度の経年変化</t>
    <rPh sb="3" eb="4">
      <t>ニ</t>
    </rPh>
    <rPh sb="4" eb="5">
      <t>サン</t>
    </rPh>
    <rPh sb="5" eb="6">
      <t>カ</t>
    </rPh>
    <rPh sb="6" eb="7">
      <t>リュウ</t>
    </rPh>
    <rPh sb="7" eb="8">
      <t>キ</t>
    </rPh>
    <rPh sb="8" eb="9">
      <t>ノウ</t>
    </rPh>
    <rPh sb="9" eb="10">
      <t>ド</t>
    </rPh>
    <rPh sb="11" eb="12">
      <t>キョウ</t>
    </rPh>
    <rPh sb="12" eb="13">
      <t>トシ</t>
    </rPh>
    <rPh sb="13" eb="14">
      <t>ヘン</t>
    </rPh>
    <rPh sb="14" eb="15">
      <t>カ</t>
    </rPh>
    <phoneticPr fontId="2"/>
  </si>
  <si>
    <t>１１　二酸化窒素濃度の経年変化</t>
    <rPh sb="3" eb="4">
      <t>ニ</t>
    </rPh>
    <rPh sb="4" eb="5">
      <t>サン</t>
    </rPh>
    <rPh sb="5" eb="6">
      <t>カ</t>
    </rPh>
    <rPh sb="6" eb="7">
      <t>チツ</t>
    </rPh>
    <rPh sb="7" eb="8">
      <t>ス</t>
    </rPh>
    <rPh sb="8" eb="9">
      <t>ノウ</t>
    </rPh>
    <rPh sb="9" eb="10">
      <t>ド</t>
    </rPh>
    <rPh sb="11" eb="12">
      <t>キョウ</t>
    </rPh>
    <rPh sb="12" eb="13">
      <t>トシ</t>
    </rPh>
    <rPh sb="13" eb="14">
      <t>ヘン</t>
    </rPh>
    <rPh sb="14" eb="15">
      <t>カ</t>
    </rPh>
    <phoneticPr fontId="2"/>
  </si>
  <si>
    <t>注１：環境基準値は、1時間値の1日平均値が0.04ppm～0.06ppmまたはそれ以下。</t>
    <rPh sb="0" eb="1">
      <t>チュウ</t>
    </rPh>
    <rPh sb="5" eb="8">
      <t>キジュンチ</t>
    </rPh>
    <rPh sb="11" eb="13">
      <t>ジカン</t>
    </rPh>
    <rPh sb="13" eb="14">
      <t>アタイ</t>
    </rPh>
    <rPh sb="16" eb="17">
      <t>ニチ</t>
    </rPh>
    <rPh sb="17" eb="19">
      <t>ヘイキン</t>
    </rPh>
    <rPh sb="19" eb="20">
      <t>アタイ</t>
    </rPh>
    <rPh sb="41" eb="43">
      <t>イカ</t>
    </rPh>
    <phoneticPr fontId="2"/>
  </si>
  <si>
    <t>１２　ダイオキシン類環境調査の結果（大気）</t>
    <rPh sb="9" eb="10">
      <t>ルイ</t>
    </rPh>
    <rPh sb="10" eb="11">
      <t>ワ</t>
    </rPh>
    <rPh sb="11" eb="12">
      <t>サカイ</t>
    </rPh>
    <rPh sb="12" eb="13">
      <t>チョウ</t>
    </rPh>
    <rPh sb="13" eb="14">
      <t>サ</t>
    </rPh>
    <rPh sb="15" eb="16">
      <t>ムスビ</t>
    </rPh>
    <rPh sb="16" eb="17">
      <t>ハテ</t>
    </rPh>
    <rPh sb="18" eb="19">
      <t>ダイ</t>
    </rPh>
    <rPh sb="19" eb="20">
      <t>キ</t>
    </rPh>
    <phoneticPr fontId="2"/>
  </si>
  <si>
    <t>１３　公害苦情受理件数</t>
    <rPh sb="3" eb="4">
      <t>コウ</t>
    </rPh>
    <rPh sb="4" eb="5">
      <t>ガイ</t>
    </rPh>
    <rPh sb="5" eb="6">
      <t>ク</t>
    </rPh>
    <rPh sb="6" eb="7">
      <t>ジョウ</t>
    </rPh>
    <rPh sb="7" eb="8">
      <t>ウケ</t>
    </rPh>
    <rPh sb="8" eb="9">
      <t>リ</t>
    </rPh>
    <rPh sb="9" eb="10">
      <t>ケン</t>
    </rPh>
    <rPh sb="10" eb="11">
      <t>スウ</t>
    </rPh>
    <phoneticPr fontId="2"/>
  </si>
  <si>
    <t>１４　公害の発生源別苦情件数</t>
    <rPh sb="3" eb="4">
      <t>コウ</t>
    </rPh>
    <rPh sb="4" eb="5">
      <t>ガイ</t>
    </rPh>
    <rPh sb="6" eb="7">
      <t>ハツ</t>
    </rPh>
    <rPh sb="7" eb="8">
      <t>ショウ</t>
    </rPh>
    <rPh sb="8" eb="9">
      <t>ミナモト</t>
    </rPh>
    <rPh sb="9" eb="10">
      <t>ベツ</t>
    </rPh>
    <rPh sb="10" eb="11">
      <t>ク</t>
    </rPh>
    <rPh sb="11" eb="12">
      <t>ジョウ</t>
    </rPh>
    <rPh sb="12" eb="13">
      <t>ケン</t>
    </rPh>
    <rPh sb="13" eb="14">
      <t>カズ</t>
    </rPh>
    <phoneticPr fontId="2"/>
  </si>
  <si>
    <t>１５　潤　井　川　水　系　　　　</t>
    <rPh sb="3" eb="4">
      <t>ウルオ</t>
    </rPh>
    <rPh sb="5" eb="6">
      <t>イ</t>
    </rPh>
    <rPh sb="7" eb="8">
      <t>カワ</t>
    </rPh>
    <rPh sb="9" eb="10">
      <t>ミズ</t>
    </rPh>
    <rPh sb="11" eb="12">
      <t>ケイ</t>
    </rPh>
    <phoneticPr fontId="2"/>
  </si>
  <si>
    <t>１６　芝　川　・　富　士　川　　　</t>
    <rPh sb="3" eb="4">
      <t>シバ</t>
    </rPh>
    <rPh sb="5" eb="6">
      <t>カワ</t>
    </rPh>
    <rPh sb="9" eb="10">
      <t>トミ</t>
    </rPh>
    <rPh sb="11" eb="12">
      <t>シ</t>
    </rPh>
    <rPh sb="13" eb="14">
      <t>カワ</t>
    </rPh>
    <phoneticPr fontId="2"/>
  </si>
  <si>
    <t>平成28年</t>
    <rPh sb="0" eb="2">
      <t>ヘイセイ</t>
    </rPh>
    <rPh sb="4" eb="5">
      <t>ネン</t>
    </rPh>
    <phoneticPr fontId="2"/>
  </si>
  <si>
    <t>　4</t>
  </si>
  <si>
    <t>平成30年</t>
    <rPh sb="0" eb="2">
      <t>ヘイセイ</t>
    </rPh>
    <rPh sb="4" eb="5">
      <t>ネン</t>
    </rPh>
    <phoneticPr fontId="2"/>
  </si>
  <si>
    <t>令和3年</t>
    <rPh sb="0" eb="2">
      <t>レイワ</t>
    </rPh>
    <rPh sb="3" eb="4">
      <t>ネン</t>
    </rPh>
    <phoneticPr fontId="2"/>
  </si>
  <si>
    <t>平成30年</t>
    <rPh sb="0" eb="2">
      <t>ヘイセイ</t>
    </rPh>
    <rPh sb="4" eb="5">
      <t>ネン</t>
    </rPh>
    <phoneticPr fontId="14"/>
  </si>
  <si>
    <t>令和4年度</t>
    <rPh sb="0" eb="2">
      <t>レイワ</t>
    </rPh>
    <rPh sb="3" eb="5">
      <t>ネンド</t>
    </rPh>
    <phoneticPr fontId="2"/>
  </si>
  <si>
    <t>　　4</t>
  </si>
  <si>
    <t>平　成　30　年</t>
    <rPh sb="0" eb="1">
      <t>ヘイ</t>
    </rPh>
    <rPh sb="2" eb="3">
      <t>セイ</t>
    </rPh>
    <rPh sb="7" eb="8">
      <t>ネン</t>
    </rPh>
    <phoneticPr fontId="2"/>
  </si>
  <si>
    <t>-</t>
    <phoneticPr fontId="14"/>
  </si>
  <si>
    <t>0.5未満</t>
    <rPh sb="3" eb="5">
      <t>ミマン</t>
    </rPh>
    <phoneticPr fontId="2"/>
  </si>
  <si>
    <t>1未満</t>
    <rPh sb="1" eb="3">
      <t>ミマン</t>
    </rPh>
    <phoneticPr fontId="2"/>
  </si>
  <si>
    <t>-</t>
    <phoneticPr fontId="14"/>
  </si>
  <si>
    <t>７　一　般　相　談　処　理　別　　</t>
    <rPh sb="10" eb="11">
      <t>トコロ</t>
    </rPh>
    <rPh sb="12" eb="13">
      <t>リ</t>
    </rPh>
    <rPh sb="14" eb="15">
      <t>ベツ</t>
    </rPh>
    <phoneticPr fontId="2"/>
  </si>
  <si>
    <t>　・　内　容　別　件　数</t>
    <rPh sb="3" eb="4">
      <t>ウチ</t>
    </rPh>
    <rPh sb="5" eb="6">
      <t>カタチ</t>
    </rPh>
    <rPh sb="7" eb="8">
      <t>ベツ</t>
    </rPh>
    <rPh sb="9" eb="10">
      <t>ケン</t>
    </rPh>
    <rPh sb="11" eb="12">
      <t>スウ</t>
    </rPh>
    <phoneticPr fontId="2"/>
  </si>
  <si>
    <t>注２：指数は平成28年度の値を100とする。</t>
    <rPh sb="0" eb="1">
      <t>チュウ</t>
    </rPh>
    <rPh sb="3" eb="5">
      <t>シスウ</t>
    </rPh>
    <rPh sb="6" eb="8">
      <t>ヘイセイ</t>
    </rPh>
    <rPh sb="10" eb="12">
      <t>ネンド</t>
    </rPh>
    <rPh sb="13" eb="14">
      <t>アタイ</t>
    </rPh>
    <phoneticPr fontId="2"/>
  </si>
  <si>
    <r>
      <t>（</t>
    </r>
    <r>
      <rPr>
        <sz val="10"/>
        <rFont val="ＭＳ 明朝"/>
        <family val="1"/>
        <charset val="128"/>
      </rPr>
      <t>平成30年</t>
    </r>
    <r>
      <rPr>
        <sz val="10"/>
        <rFont val="ＭＳ 明朝"/>
        <family val="1"/>
      </rPr>
      <t>＝100)</t>
    </r>
    <rPh sb="1" eb="3">
      <t>ヘイセイ</t>
    </rPh>
    <rPh sb="5" eb="6">
      <t>ネン</t>
    </rPh>
    <phoneticPr fontId="14"/>
  </si>
  <si>
    <r>
      <t>注2：指数は</t>
    </r>
    <r>
      <rPr>
        <sz val="10"/>
        <rFont val="ＭＳ Ｐ明朝"/>
        <family val="1"/>
        <charset val="128"/>
      </rPr>
      <t>平成30年度の値を100とする。</t>
    </r>
    <rPh sb="0" eb="1">
      <t>チュウ</t>
    </rPh>
    <rPh sb="3" eb="5">
      <t>シスウ</t>
    </rPh>
    <rPh sb="6" eb="8">
      <t>ヘイセイ</t>
    </rPh>
    <rPh sb="10" eb="11">
      <t>ネン</t>
    </rPh>
    <rPh sb="11" eb="12">
      <t>ド</t>
    </rPh>
    <rPh sb="13" eb="14">
      <t>アタイ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</si>
</sst>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0.000_);[Red]\(0.000\)"/>
    <numFmt numFmtId="179" formatCode="#,##0.0_ "/>
    <numFmt numFmtId="180" formatCode="0.000"/>
    <numFmt numFmtId="181" formatCode="0.00_);[Red]\(0.00\)"/>
    <numFmt numFmtId="182" formatCode="0.0000_);[Red]\(0.00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20"/>
      <name val="ＭＳ 明朝"/>
      <family val="1"/>
      <charset val="128"/>
    </font>
    <font>
      <sz val="12"/>
      <name val="ＭＳ 明朝"/>
      <family val="1"/>
      <charset val="128"/>
    </font>
    <font>
      <sz val="9"/>
      <name val="ＭＳ 明朝"/>
      <family val="1"/>
      <charset val="128"/>
    </font>
    <font>
      <sz val="11"/>
      <name val="ＭＳ 明朝"/>
      <family val="1"/>
      <charset val="128"/>
    </font>
    <font>
      <sz val="8"/>
      <name val="ＭＳ 明朝"/>
      <family val="1"/>
      <charset val="128"/>
    </font>
    <font>
      <sz val="10.5"/>
      <name val="ＭＳ ゴシック"/>
      <family val="3"/>
      <charset val="128"/>
    </font>
    <font>
      <sz val="10.5"/>
      <name val="ＭＳ 明朝"/>
      <family val="1"/>
      <charset val="128"/>
    </font>
    <font>
      <sz val="9"/>
      <name val="ＭＳ Ｐゴシック"/>
      <family val="3"/>
      <charset val="128"/>
    </font>
    <font>
      <sz val="12"/>
      <name val="ＭＳ 明朝"/>
      <family val="1"/>
    </font>
    <font>
      <sz val="6"/>
      <name val="ＭＳ Ｐゴシック"/>
      <family val="3"/>
    </font>
    <font>
      <sz val="10"/>
      <name val="ＭＳ 明朝"/>
      <family val="1"/>
    </font>
    <font>
      <sz val="10"/>
      <name val="ＭＳ Ｐ明朝"/>
      <family val="1"/>
    </font>
    <font>
      <sz val="11"/>
      <name val="ＭＳ Ｐ明朝"/>
      <family val="1"/>
    </font>
    <font>
      <sz val="11"/>
      <name val="ＭＳ Ｐゴシック"/>
      <family val="3"/>
    </font>
    <font>
      <sz val="6"/>
      <name val="ＭＳ 明朝"/>
      <family val="1"/>
    </font>
    <font>
      <sz val="10"/>
      <name val="ＭＳ Ｐ明朝"/>
      <family val="1"/>
      <charset val="128"/>
    </font>
  </fonts>
  <fills count="2">
    <fill>
      <patternFill patternType="none"/>
    </fill>
    <fill>
      <patternFill patternType="gray125"/>
    </fill>
  </fills>
  <borders count="25">
    <border>
      <left/>
      <right/>
      <top/>
      <bottom/>
      <diagonal/>
    </border>
    <border>
      <left/>
      <right/>
      <top style="hair">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cellStyleXfs>
  <cellXfs count="462">
    <xf numFmtId="0" fontId="0" fillId="0" borderId="0" xfId="0">
      <alignment vertical="center"/>
    </xf>
    <xf numFmtId="0" fontId="3" fillId="0" borderId="0" xfId="0" applyFont="1" applyAlignment="1" applyProtection="1">
      <alignment vertical="center"/>
      <protection locked="0"/>
    </xf>
    <xf numFmtId="0" fontId="3" fillId="0" borderId="3"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3" fontId="3" fillId="0" borderId="0" xfId="1" applyNumberFormat="1" applyFont="1" applyBorder="1" applyAlignment="1">
      <alignment vertical="center"/>
    </xf>
    <xf numFmtId="0" fontId="3" fillId="0" borderId="0" xfId="0" applyFont="1" applyBorder="1" applyAlignment="1">
      <alignment horizontal="right" vertical="center"/>
    </xf>
    <xf numFmtId="3" fontId="3" fillId="0" borderId="0" xfId="1" applyNumberFormat="1" applyFont="1" applyAlignment="1">
      <alignment vertical="center"/>
    </xf>
    <xf numFmtId="0" fontId="3" fillId="0" borderId="2" xfId="0" applyFont="1" applyBorder="1">
      <alignment vertical="center"/>
    </xf>
    <xf numFmtId="0" fontId="7" fillId="0" borderId="0" xfId="0" applyFont="1">
      <alignment vertical="center"/>
    </xf>
    <xf numFmtId="0" fontId="3" fillId="0" borderId="0" xfId="0" applyFont="1">
      <alignment vertical="center"/>
    </xf>
    <xf numFmtId="38" fontId="3" fillId="0" borderId="0" xfId="2" applyFont="1" applyBorder="1" applyAlignment="1">
      <alignment horizontal="center"/>
    </xf>
    <xf numFmtId="0" fontId="4" fillId="0" borderId="0" xfId="0" applyFont="1" applyBorder="1">
      <alignment vertical="center"/>
    </xf>
    <xf numFmtId="0" fontId="4" fillId="0" borderId="0" xfId="0" applyFont="1">
      <alignment vertical="center"/>
    </xf>
    <xf numFmtId="0" fontId="3" fillId="0" borderId="0" xfId="0" applyFont="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vertical="center"/>
    </xf>
    <xf numFmtId="0" fontId="11" fillId="0" borderId="0" xfId="0" applyFont="1" applyAlignment="1">
      <alignment horizontal="left" vertical="center"/>
    </xf>
    <xf numFmtId="0" fontId="3" fillId="0" borderId="0" xfId="4" applyFont="1" applyBorder="1"/>
    <xf numFmtId="0" fontId="3" fillId="0" borderId="0" xfId="4" applyFont="1" applyBorder="1" applyAlignment="1">
      <alignment vertical="center"/>
    </xf>
    <xf numFmtId="0" fontId="3" fillId="0" borderId="0" xfId="4" applyFont="1"/>
    <xf numFmtId="0" fontId="3" fillId="0" borderId="0" xfId="4" applyFont="1" applyBorder="1" applyAlignment="1">
      <alignment horizontal="right"/>
    </xf>
    <xf numFmtId="176" fontId="3" fillId="0" borderId="0" xfId="5" applyNumberFormat="1" applyFont="1" applyBorder="1" applyAlignment="1">
      <alignment vertical="center"/>
    </xf>
    <xf numFmtId="176" fontId="3" fillId="0" borderId="0" xfId="5" applyNumberFormat="1" applyFont="1" applyAlignment="1">
      <alignment vertical="center"/>
    </xf>
    <xf numFmtId="0" fontId="3" fillId="0" borderId="0" xfId="5" applyFont="1" applyAlignment="1">
      <alignment horizontal="center" vertical="center"/>
    </xf>
    <xf numFmtId="0" fontId="3" fillId="0" borderId="0" xfId="5" applyFont="1" applyAlignment="1">
      <alignment vertical="center"/>
    </xf>
    <xf numFmtId="0" fontId="3" fillId="0" borderId="0" xfId="5" applyFont="1" applyAlignment="1">
      <alignment horizontal="left" vertical="center"/>
    </xf>
    <xf numFmtId="0" fontId="3" fillId="0" borderId="0" xfId="5" applyFont="1"/>
    <xf numFmtId="0" fontId="8" fillId="0" borderId="2" xfId="0" applyFont="1" applyBorder="1">
      <alignment vertical="center"/>
    </xf>
    <xf numFmtId="0" fontId="3" fillId="0" borderId="2" xfId="4" applyFont="1" applyBorder="1"/>
    <xf numFmtId="0" fontId="6" fillId="0" borderId="0" xfId="4" applyFont="1" applyAlignment="1">
      <alignment vertical="center"/>
    </xf>
    <xf numFmtId="0" fontId="3" fillId="0" borderId="3" xfId="0" applyFont="1" applyBorder="1" applyAlignment="1">
      <alignment horizontal="right" vertical="center"/>
    </xf>
    <xf numFmtId="0" fontId="3" fillId="0" borderId="2" xfId="0" applyFont="1" applyBorder="1" applyAlignment="1">
      <alignment vertical="center"/>
    </xf>
    <xf numFmtId="0" fontId="7" fillId="0" borderId="0" xfId="5" applyFont="1" applyAlignment="1">
      <alignment horizontal="center" vertical="center"/>
    </xf>
    <xf numFmtId="0" fontId="3" fillId="0" borderId="3" xfId="4" applyFont="1" applyBorder="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3" fillId="0" borderId="3" xfId="4" applyFont="1" applyBorder="1" applyAlignment="1">
      <alignment horizontal="right" vertical="center"/>
    </xf>
    <xf numFmtId="0" fontId="3" fillId="0" borderId="3" xfId="5" applyFont="1" applyBorder="1" applyAlignment="1">
      <alignment horizontal="right" vertical="center"/>
    </xf>
    <xf numFmtId="0" fontId="7" fillId="0" borderId="3" xfId="0" applyFont="1" applyBorder="1" applyAlignment="1">
      <alignment vertical="center"/>
    </xf>
    <xf numFmtId="0" fontId="3" fillId="0" borderId="0" xfId="4" applyFont="1" applyAlignment="1">
      <alignment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2" xfId="5" applyFont="1" applyBorder="1"/>
    <xf numFmtId="0" fontId="3" fillId="0" borderId="3"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9" fillId="0" borderId="0" xfId="5" applyFont="1" applyAlignment="1">
      <alignment horizontal="center" vertical="center"/>
    </xf>
    <xf numFmtId="0" fontId="3" fillId="0" borderId="0" xfId="0" applyFont="1" applyAlignment="1">
      <alignment horizontal="left" vertical="center"/>
    </xf>
    <xf numFmtId="0" fontId="3" fillId="0" borderId="0" xfId="5" applyFont="1" applyBorder="1"/>
    <xf numFmtId="3" fontId="3" fillId="0" borderId="0" xfId="0" applyNumberFormat="1" applyFont="1" applyBorder="1" applyAlignment="1">
      <alignment vertical="top"/>
    </xf>
    <xf numFmtId="0" fontId="7" fillId="0" borderId="0" xfId="0" applyFont="1" applyBorder="1" applyAlignment="1">
      <alignment vertical="center"/>
    </xf>
    <xf numFmtId="179" fontId="3" fillId="0" borderId="0" xfId="1" applyNumberFormat="1" applyFont="1" applyBorder="1" applyAlignment="1">
      <alignment vertical="center"/>
    </xf>
    <xf numFmtId="0" fontId="3" fillId="0" borderId="0" xfId="0" applyFont="1" applyBorder="1" applyAlignment="1">
      <alignment vertical="center" shrinkToFit="1"/>
    </xf>
    <xf numFmtId="0" fontId="5" fillId="0" borderId="0" xfId="0" applyFont="1" applyAlignment="1" applyProtection="1">
      <alignment horizontal="left" vertical="center"/>
      <protection locked="0"/>
    </xf>
    <xf numFmtId="0" fontId="5" fillId="0" borderId="0" xfId="0" applyFont="1" applyAlignment="1" applyProtection="1">
      <alignment vertical="center"/>
      <protection locked="0"/>
    </xf>
    <xf numFmtId="3" fontId="3" fillId="0" borderId="0" xfId="0" applyNumberFormat="1" applyFont="1" applyBorder="1" applyAlignment="1">
      <alignment vertical="center"/>
    </xf>
    <xf numFmtId="0" fontId="3" fillId="0" borderId="0" xfId="4" applyFont="1" applyBorder="1" applyAlignment="1">
      <alignment horizontal="left" vertical="center"/>
    </xf>
    <xf numFmtId="0" fontId="0" fillId="0" borderId="0" xfId="0" applyFont="1">
      <alignment vertical="center"/>
    </xf>
    <xf numFmtId="0" fontId="0" fillId="0" borderId="2" xfId="0" applyFont="1" applyBorder="1">
      <alignment vertical="center"/>
    </xf>
    <xf numFmtId="0" fontId="0" fillId="0" borderId="0" xfId="0" applyFont="1" applyBorder="1">
      <alignment vertical="center"/>
    </xf>
    <xf numFmtId="3" fontId="0" fillId="0" borderId="0" xfId="0" applyNumberFormat="1" applyFont="1" applyAlignment="1">
      <alignment vertical="center"/>
    </xf>
    <xf numFmtId="0" fontId="0" fillId="0" borderId="0" xfId="0" applyFont="1" applyBorder="1" applyAlignment="1">
      <alignment vertical="top"/>
    </xf>
    <xf numFmtId="0" fontId="0" fillId="0" borderId="0" xfId="0" applyFont="1" applyAlignment="1">
      <alignment vertical="top"/>
    </xf>
    <xf numFmtId="0" fontId="0" fillId="0" borderId="0" xfId="0" applyFont="1" applyAlignment="1">
      <alignment vertical="center"/>
    </xf>
    <xf numFmtId="0" fontId="0" fillId="0" borderId="0" xfId="0" applyFont="1" applyBorder="1" applyAlignment="1">
      <alignment vertical="center" shrinkToFit="1"/>
    </xf>
    <xf numFmtId="0" fontId="1" fillId="0" borderId="0" xfId="4" applyFont="1"/>
    <xf numFmtId="0" fontId="1" fillId="0" borderId="0" xfId="4" applyFont="1" applyBorder="1"/>
    <xf numFmtId="0" fontId="1" fillId="0" borderId="0" xfId="0" applyFont="1" applyAlignment="1">
      <alignment vertical="center"/>
    </xf>
    <xf numFmtId="0" fontId="1" fillId="0" borderId="2" xfId="4" applyFont="1" applyBorder="1"/>
    <xf numFmtId="0" fontId="1" fillId="0" borderId="0" xfId="4" applyFont="1" applyAlignment="1"/>
    <xf numFmtId="0" fontId="1" fillId="0" borderId="3" xfId="0" applyFont="1" applyBorder="1" applyAlignment="1">
      <alignment vertical="center"/>
    </xf>
    <xf numFmtId="0" fontId="0" fillId="0" borderId="3" xfId="0" applyFont="1" applyBorder="1">
      <alignment vertical="center"/>
    </xf>
    <xf numFmtId="0" fontId="0" fillId="0" borderId="4" xfId="0" applyFont="1" applyBorder="1">
      <alignment vertical="center"/>
    </xf>
    <xf numFmtId="0" fontId="0" fillId="0" borderId="7" xfId="0" applyFont="1" applyBorder="1">
      <alignment vertical="center"/>
    </xf>
    <xf numFmtId="0" fontId="0" fillId="0" borderId="5" xfId="0" applyFont="1" applyBorder="1">
      <alignment vertical="center"/>
    </xf>
    <xf numFmtId="0" fontId="1" fillId="0" borderId="0" xfId="5" applyFont="1"/>
    <xf numFmtId="0" fontId="1" fillId="0" borderId="0" xfId="5" applyFont="1" applyBorder="1"/>
    <xf numFmtId="0" fontId="3" fillId="0" borderId="2" xfId="4" applyFont="1" applyBorder="1" applyAlignment="1">
      <alignment horizontal="right" vertical="center"/>
    </xf>
    <xf numFmtId="0" fontId="0" fillId="0" borderId="3" xfId="0" applyFont="1" applyBorder="1" applyAlignment="1">
      <alignment vertical="center"/>
    </xf>
    <xf numFmtId="0" fontId="1" fillId="0" borderId="3" xfId="5" applyFont="1" applyBorder="1"/>
    <xf numFmtId="0" fontId="0" fillId="0" borderId="2" xfId="0" applyFont="1" applyBorder="1" applyAlignment="1">
      <alignment vertical="center"/>
    </xf>
    <xf numFmtId="0" fontId="3" fillId="0" borderId="2" xfId="5" applyFont="1" applyBorder="1" applyAlignment="1">
      <alignment vertical="center"/>
    </xf>
    <xf numFmtId="0" fontId="0" fillId="0" borderId="0" xfId="0" applyFont="1" applyFill="1" applyBorder="1" applyAlignment="1">
      <alignment vertical="top"/>
    </xf>
    <xf numFmtId="0" fontId="15" fillId="0" borderId="2" xfId="0" applyFont="1" applyBorder="1" applyAlignment="1">
      <alignment vertical="center"/>
    </xf>
    <xf numFmtId="176" fontId="15" fillId="0" borderId="0" xfId="0" applyNumberFormat="1" applyFont="1" applyBorder="1" applyAlignment="1">
      <alignment vertical="center"/>
    </xf>
    <xf numFmtId="38" fontId="15" fillId="0" borderId="0" xfId="1" applyFont="1" applyBorder="1" applyAlignment="1">
      <alignment vertical="center"/>
    </xf>
    <xf numFmtId="0" fontId="15" fillId="0" borderId="0" xfId="0" applyFont="1" applyBorder="1" applyAlignment="1">
      <alignment vertical="center"/>
    </xf>
    <xf numFmtId="177" fontId="15" fillId="0" borderId="0" xfId="0" applyNumberFormat="1" applyFont="1" applyBorder="1" applyAlignment="1">
      <alignment vertical="center"/>
    </xf>
    <xf numFmtId="0" fontId="16" fillId="0" borderId="3" xfId="0" applyFont="1" applyBorder="1" applyAlignment="1">
      <alignment vertical="center"/>
    </xf>
    <xf numFmtId="0" fontId="17" fillId="0" borderId="3" xfId="0" applyFont="1" applyBorder="1" applyAlignment="1">
      <alignment vertical="center"/>
    </xf>
    <xf numFmtId="0" fontId="15" fillId="0" borderId="0" xfId="0" applyFont="1">
      <alignment vertical="center"/>
    </xf>
    <xf numFmtId="0" fontId="15" fillId="0" borderId="0" xfId="0" applyFont="1" applyBorder="1" applyAlignment="1">
      <alignment horizontal="right" vertical="center"/>
    </xf>
    <xf numFmtId="0" fontId="16" fillId="0" borderId="0" xfId="0" applyFont="1">
      <alignment vertical="center"/>
    </xf>
    <xf numFmtId="0" fontId="17" fillId="0" borderId="0" xfId="0" applyFont="1">
      <alignment vertical="center"/>
    </xf>
    <xf numFmtId="0" fontId="15" fillId="0" borderId="0" xfId="4" applyFont="1" applyFill="1" applyBorder="1" applyAlignment="1">
      <alignment vertical="center"/>
    </xf>
    <xf numFmtId="0" fontId="0" fillId="0" borderId="0" xfId="4" applyFont="1"/>
    <xf numFmtId="0" fontId="15" fillId="0" borderId="0" xfId="4" applyFont="1"/>
    <xf numFmtId="0" fontId="15" fillId="0" borderId="0" xfId="4" applyFont="1" applyBorder="1" applyAlignment="1">
      <alignment horizontal="right"/>
    </xf>
    <xf numFmtId="0" fontId="18" fillId="0" borderId="2" xfId="4" applyFont="1" applyBorder="1"/>
    <xf numFmtId="0" fontId="15" fillId="0" borderId="2" xfId="4" applyFont="1" applyBorder="1"/>
    <xf numFmtId="0" fontId="18" fillId="0" borderId="0" xfId="4" applyFont="1" applyBorder="1"/>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vertical="top"/>
    </xf>
    <xf numFmtId="3" fontId="3" fillId="0" borderId="0" xfId="0" applyNumberFormat="1" applyFont="1" applyFill="1" applyBorder="1" applyAlignment="1">
      <alignment horizontal="center" vertical="top"/>
    </xf>
    <xf numFmtId="0" fontId="3" fillId="0" borderId="0" xfId="5" applyFont="1" applyAlignment="1">
      <alignment horizontal="right" vertical="center"/>
    </xf>
    <xf numFmtId="38" fontId="3" fillId="0" borderId="0" xfId="1" applyFont="1" applyBorder="1" applyAlignment="1">
      <alignment vertical="center"/>
    </xf>
    <xf numFmtId="0" fontId="15" fillId="0" borderId="0" xfId="4" applyFont="1" applyBorder="1" applyAlignment="1">
      <alignment vertical="center"/>
    </xf>
    <xf numFmtId="0" fontId="15" fillId="0" borderId="0" xfId="4" applyFont="1" applyBorder="1"/>
    <xf numFmtId="0" fontId="15" fillId="0" borderId="0" xfId="4" applyFont="1" applyBorder="1" applyAlignment="1"/>
    <xf numFmtId="0" fontId="15" fillId="0" borderId="2" xfId="0" applyFont="1" applyBorder="1" applyAlignment="1">
      <alignment horizontal="right" vertical="center"/>
    </xf>
    <xf numFmtId="0" fontId="3" fillId="0" borderId="0" xfId="4" applyFont="1" applyAlignment="1">
      <alignment horizontal="left" vertical="center"/>
    </xf>
    <xf numFmtId="0" fontId="3" fillId="0" borderId="0" xfId="4" applyFont="1" applyAlignment="1">
      <alignment horizontal="right" vertical="center"/>
    </xf>
    <xf numFmtId="0" fontId="1"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Border="1" applyAlignment="1">
      <alignment vertical="top"/>
    </xf>
    <xf numFmtId="0" fontId="1" fillId="0" borderId="0" xfId="0" applyFont="1" applyAlignment="1">
      <alignment vertical="top"/>
    </xf>
    <xf numFmtId="0" fontId="1" fillId="0" borderId="0" xfId="0" applyFont="1" applyBorder="1" applyAlignment="1">
      <alignment vertical="center" shrinkToFit="1"/>
    </xf>
    <xf numFmtId="0" fontId="3" fillId="0" borderId="6" xfId="5" applyFont="1" applyBorder="1" applyAlignment="1">
      <alignment vertical="center"/>
    </xf>
    <xf numFmtId="176" fontId="3" fillId="0" borderId="6" xfId="5" applyNumberFormat="1" applyFont="1" applyBorder="1" applyAlignment="1">
      <alignment vertical="center"/>
    </xf>
    <xf numFmtId="0" fontId="1" fillId="0" borderId="6" xfId="5" applyFont="1" applyBorder="1"/>
    <xf numFmtId="0" fontId="1" fillId="0" borderId="2" xfId="5" applyFont="1" applyBorder="1"/>
    <xf numFmtId="0" fontId="0" fillId="0" borderId="0" xfId="0" applyFont="1" applyAlignment="1">
      <alignment horizontal="center" vertical="center"/>
    </xf>
    <xf numFmtId="0" fontId="0" fillId="0" borderId="0" xfId="0" applyFont="1" applyBorder="1" applyAlignment="1">
      <alignment horizontal="center" vertical="center"/>
    </xf>
    <xf numFmtId="3" fontId="3" fillId="0" borderId="0" xfId="0" applyNumberFormat="1" applyFont="1" applyFill="1" applyBorder="1" applyAlignment="1">
      <alignment vertical="top"/>
    </xf>
    <xf numFmtId="3" fontId="3" fillId="0" borderId="0" xfId="0" applyNumberFormat="1" applyFont="1" applyFill="1" applyBorder="1" applyAlignment="1"/>
    <xf numFmtId="3" fontId="3" fillId="0" borderId="0" xfId="0" applyNumberFormat="1" applyFont="1" applyBorder="1" applyAlignment="1"/>
    <xf numFmtId="38" fontId="15" fillId="0" borderId="1" xfId="1" applyFont="1" applyBorder="1" applyAlignment="1">
      <alignment vertical="center"/>
    </xf>
    <xf numFmtId="182" fontId="3" fillId="0" borderId="0" xfId="0" applyNumberFormat="1" applyFont="1" applyBorder="1" applyAlignment="1">
      <alignment vertical="center"/>
    </xf>
    <xf numFmtId="178" fontId="3" fillId="0" borderId="0" xfId="0" applyNumberFormat="1" applyFont="1" applyBorder="1" applyAlignment="1">
      <alignment vertical="center"/>
    </xf>
    <xf numFmtId="181" fontId="3" fillId="0" borderId="0" xfId="0" applyNumberFormat="1" applyFont="1" applyBorder="1" applyAlignment="1">
      <alignment vertical="center"/>
    </xf>
    <xf numFmtId="178" fontId="3" fillId="0" borderId="1" xfId="0" applyNumberFormat="1" applyFont="1" applyBorder="1" applyAlignment="1">
      <alignment vertical="center"/>
    </xf>
    <xf numFmtId="3" fontId="3" fillId="0" borderId="2" xfId="0" applyNumberFormat="1" applyFont="1" applyBorder="1" applyAlignment="1">
      <alignment vertical="center"/>
    </xf>
    <xf numFmtId="3" fontId="4" fillId="0" borderId="0" xfId="0" applyNumberFormat="1" applyFont="1" applyBorder="1" applyAlignment="1">
      <alignment vertical="center"/>
    </xf>
    <xf numFmtId="3" fontId="10" fillId="0" borderId="0" xfId="0" applyNumberFormat="1" applyFont="1" applyAlignment="1">
      <alignment vertical="center"/>
    </xf>
    <xf numFmtId="0" fontId="3" fillId="0" borderId="0" xfId="0" applyFont="1" applyBorder="1" applyAlignment="1">
      <alignment vertical="top"/>
    </xf>
    <xf numFmtId="0" fontId="7" fillId="0" borderId="0" xfId="0" applyFont="1" applyBorder="1" applyAlignment="1">
      <alignment horizontal="center" vertical="top"/>
    </xf>
    <xf numFmtId="0" fontId="0" fillId="0" borderId="0" xfId="0" applyFont="1" applyBorder="1" applyAlignment="1">
      <alignment vertical="center"/>
    </xf>
    <xf numFmtId="0" fontId="15" fillId="0" borderId="0" xfId="4" applyFont="1" applyBorder="1" applyAlignment="1">
      <alignment horizontal="right" vertical="center"/>
    </xf>
    <xf numFmtId="0" fontId="3" fillId="0" borderId="0" xfId="4" applyFont="1" applyBorder="1" applyAlignment="1">
      <alignment horizontal="center" vertical="center"/>
    </xf>
    <xf numFmtId="178" fontId="3" fillId="0" borderId="0" xfId="0" applyNumberFormat="1" applyFont="1" applyBorder="1" applyAlignment="1">
      <alignment horizontal="center" vertical="center"/>
    </xf>
    <xf numFmtId="0" fontId="3" fillId="0" borderId="0" xfId="0" applyFont="1" applyBorder="1" applyAlignment="1">
      <alignment horizontal="center" vertical="center"/>
    </xf>
    <xf numFmtId="176" fontId="3" fillId="0" borderId="0" xfId="5" applyNumberFormat="1" applyFont="1" applyBorder="1" applyAlignment="1">
      <alignment horizontal="right" vertical="center"/>
    </xf>
    <xf numFmtId="0" fontId="3" fillId="0" borderId="0" xfId="5" applyFont="1" applyBorder="1" applyAlignment="1">
      <alignment horizontal="right" vertical="center"/>
    </xf>
    <xf numFmtId="0" fontId="3" fillId="0" borderId="3" xfId="5" applyFont="1" applyBorder="1" applyAlignment="1">
      <alignment horizontal="center" vertical="center"/>
    </xf>
    <xf numFmtId="0" fontId="3" fillId="0" borderId="6" xfId="5" applyFont="1" applyBorder="1" applyAlignment="1">
      <alignment horizontal="center" vertical="center"/>
    </xf>
    <xf numFmtId="0" fontId="3" fillId="0" borderId="0" xfId="5" applyFont="1" applyBorder="1" applyAlignment="1">
      <alignment horizontal="center" vertical="center"/>
    </xf>
    <xf numFmtId="0" fontId="3" fillId="0" borderId="2" xfId="5" applyFont="1" applyBorder="1" applyAlignment="1">
      <alignment horizontal="center" vertical="center"/>
    </xf>
    <xf numFmtId="0" fontId="3" fillId="0" borderId="0" xfId="5" applyFont="1" applyBorder="1" applyAlignment="1">
      <alignment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3" fillId="0" borderId="1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49" fontId="3" fillId="0" borderId="0" xfId="0" applyNumberFormat="1" applyFont="1" applyBorder="1" applyAlignment="1">
      <alignment horizontal="center"/>
    </xf>
    <xf numFmtId="0" fontId="7" fillId="0" borderId="0" xfId="0" applyFont="1" applyBorder="1" applyAlignment="1">
      <alignment horizontal="center"/>
    </xf>
    <xf numFmtId="0" fontId="7" fillId="0" borderId="7" xfId="0" applyFont="1" applyBorder="1" applyAlignment="1">
      <alignment horizontal="center"/>
    </xf>
    <xf numFmtId="0" fontId="3" fillId="0" borderId="0" xfId="0" applyFont="1" applyBorder="1" applyAlignment="1">
      <alignment vertical="top"/>
    </xf>
    <xf numFmtId="0" fontId="7" fillId="0" borderId="0" xfId="0" applyFont="1" applyBorder="1" applyAlignment="1">
      <alignment horizontal="center" vertical="top"/>
    </xf>
    <xf numFmtId="0" fontId="7" fillId="0" borderId="7" xfId="0" applyFont="1" applyBorder="1" applyAlignment="1">
      <alignment horizontal="center" vertical="top"/>
    </xf>
    <xf numFmtId="3" fontId="3" fillId="0" borderId="20" xfId="0" applyNumberFormat="1" applyFont="1" applyFill="1" applyBorder="1" applyAlignment="1">
      <alignment horizontal="right"/>
    </xf>
    <xf numFmtId="3" fontId="3" fillId="0" borderId="1" xfId="0" applyNumberFormat="1" applyFont="1" applyFill="1" applyBorder="1" applyAlignment="1">
      <alignment horizontal="right"/>
    </xf>
    <xf numFmtId="0" fontId="3" fillId="0" borderId="16" xfId="0" applyFont="1" applyBorder="1" applyAlignment="1">
      <alignment horizontal="center" vertical="center"/>
    </xf>
    <xf numFmtId="0" fontId="3" fillId="0" borderId="17" xfId="0" applyFont="1" applyBorder="1" applyAlignment="1">
      <alignment horizontal="center" vertical="center"/>
    </xf>
    <xf numFmtId="3" fontId="3" fillId="0" borderId="0" xfId="0" applyNumberFormat="1" applyFont="1" applyFill="1" applyBorder="1" applyAlignment="1">
      <alignment horizontal="right" vertical="top"/>
    </xf>
    <xf numFmtId="3" fontId="3" fillId="0" borderId="8" xfId="0" applyNumberFormat="1" applyFont="1" applyFill="1" applyBorder="1" applyAlignment="1">
      <alignment horizontal="right" vertical="top"/>
    </xf>
    <xf numFmtId="3" fontId="3" fillId="0" borderId="16" xfId="0" applyNumberFormat="1" applyFont="1" applyBorder="1" applyAlignment="1">
      <alignment horizontal="distributed" vertical="center" indent="1"/>
    </xf>
    <xf numFmtId="3" fontId="3" fillId="0" borderId="3" xfId="0" applyNumberFormat="1" applyFont="1" applyBorder="1" applyAlignment="1">
      <alignment horizontal="distributed" vertical="center" indent="1"/>
    </xf>
    <xf numFmtId="3" fontId="3" fillId="0" borderId="17" xfId="0" applyNumberFormat="1" applyFont="1" applyBorder="1" applyAlignment="1">
      <alignment horizontal="distributed" vertical="center" indent="1"/>
    </xf>
    <xf numFmtId="3" fontId="3" fillId="0" borderId="6" xfId="0" applyNumberFormat="1" applyFont="1" applyBorder="1" applyAlignment="1">
      <alignment horizontal="distributed" vertical="center" indent="1"/>
    </xf>
    <xf numFmtId="0" fontId="6" fillId="0" borderId="0" xfId="0" applyFont="1" applyAlignment="1">
      <alignment horizontal="distributed" vertical="center" indent="10"/>
    </xf>
    <xf numFmtId="3" fontId="3" fillId="0" borderId="0" xfId="0" applyNumberFormat="1" applyFont="1" applyFill="1" applyBorder="1" applyAlignment="1">
      <alignment horizontal="right"/>
    </xf>
    <xf numFmtId="3" fontId="3" fillId="0" borderId="8" xfId="0" applyNumberFormat="1" applyFont="1" applyFill="1" applyBorder="1" applyAlignment="1">
      <alignment horizontal="right"/>
    </xf>
    <xf numFmtId="0" fontId="3"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7" xfId="0" applyFont="1" applyBorder="1" applyAlignment="1">
      <alignment horizontal="center" vertical="center"/>
    </xf>
    <xf numFmtId="3" fontId="3" fillId="0" borderId="0" xfId="0" applyNumberFormat="1" applyFont="1" applyBorder="1" applyAlignment="1">
      <alignment horizontal="right"/>
    </xf>
    <xf numFmtId="3" fontId="3" fillId="0" borderId="1" xfId="0" applyNumberFormat="1" applyFont="1" applyBorder="1" applyAlignment="1">
      <alignment horizontal="right"/>
    </xf>
    <xf numFmtId="0" fontId="3" fillId="0" borderId="14"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6" xfId="0" applyFont="1" applyBorder="1" applyAlignment="1">
      <alignment horizontal="center" vertical="center"/>
    </xf>
    <xf numFmtId="0" fontId="0" fillId="0" borderId="15" xfId="0" applyFont="1" applyBorder="1" applyAlignment="1">
      <alignment horizontal="center" vertical="center"/>
    </xf>
    <xf numFmtId="3" fontId="3" fillId="0" borderId="18" xfId="0" applyNumberFormat="1" applyFont="1" applyFill="1" applyBorder="1" applyAlignment="1">
      <alignment horizontal="distributed" vertical="center" indent="1"/>
    </xf>
    <xf numFmtId="3" fontId="0" fillId="0" borderId="19" xfId="0" applyNumberFormat="1" applyFont="1" applyFill="1" applyBorder="1" applyAlignment="1">
      <alignment horizontal="distributed" vertical="center" indent="1"/>
    </xf>
    <xf numFmtId="0" fontId="7" fillId="0" borderId="18" xfId="0" applyFont="1" applyFill="1" applyBorder="1" applyAlignment="1">
      <alignment horizontal="center" vertical="center" wrapText="1"/>
    </xf>
    <xf numFmtId="0" fontId="7" fillId="0" borderId="18" xfId="0" applyFont="1" applyFill="1" applyBorder="1" applyAlignment="1">
      <alignment horizontal="center" vertical="center"/>
    </xf>
    <xf numFmtId="0" fontId="12" fillId="0" borderId="19" xfId="0" applyFont="1" applyFill="1" applyBorder="1" applyAlignment="1">
      <alignment horizontal="center" vertical="center"/>
    </xf>
    <xf numFmtId="3" fontId="3" fillId="0" borderId="8" xfId="0" applyNumberFormat="1" applyFont="1" applyBorder="1" applyAlignment="1">
      <alignment horizontal="right"/>
    </xf>
    <xf numFmtId="3" fontId="3" fillId="0" borderId="20" xfId="0" applyNumberFormat="1" applyFont="1" applyBorder="1" applyAlignment="1">
      <alignment horizontal="right"/>
    </xf>
    <xf numFmtId="3" fontId="3" fillId="0" borderId="0" xfId="1"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7" xfId="0" applyNumberFormat="1" applyFont="1" applyBorder="1" applyAlignment="1">
      <alignment horizontal="center" vertical="center"/>
    </xf>
    <xf numFmtId="3" fontId="15" fillId="0" borderId="8" xfId="1" applyNumberFormat="1" applyFont="1" applyBorder="1" applyAlignment="1">
      <alignment horizontal="center" vertical="center"/>
    </xf>
    <xf numFmtId="3" fontId="15" fillId="0" borderId="0" xfId="1" applyNumberFormat="1" applyFont="1" applyBorder="1" applyAlignment="1">
      <alignment horizontal="center" vertical="center"/>
    </xf>
    <xf numFmtId="38" fontId="15" fillId="0" borderId="0" xfId="1" applyFont="1" applyBorder="1" applyAlignment="1">
      <alignment horizontal="right" vertical="center"/>
    </xf>
    <xf numFmtId="0" fontId="0" fillId="0" borderId="0" xfId="0" applyFont="1" applyBorder="1" applyAlignment="1">
      <alignment vertical="center"/>
    </xf>
    <xf numFmtId="0" fontId="3" fillId="0" borderId="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16" xfId="0" applyFont="1" applyBorder="1" applyAlignment="1">
      <alignment horizontal="distributed" vertical="center" wrapText="1" indent="1"/>
    </xf>
    <xf numFmtId="49" fontId="3" fillId="0" borderId="0" xfId="0" applyNumberFormat="1" applyFont="1" applyBorder="1" applyAlignment="1">
      <alignment horizontal="center" vertical="center"/>
    </xf>
    <xf numFmtId="38" fontId="3" fillId="0" borderId="8" xfId="1" applyFont="1" applyBorder="1" applyAlignment="1">
      <alignment horizontal="center" vertical="center"/>
    </xf>
    <xf numFmtId="38" fontId="3" fillId="0" borderId="0" xfId="1" applyFont="1" applyBorder="1" applyAlignment="1">
      <alignment horizontal="center" vertical="center"/>
    </xf>
    <xf numFmtId="3" fontId="3" fillId="0" borderId="0" xfId="1" applyNumberFormat="1" applyFont="1" applyBorder="1" applyAlignment="1">
      <alignment horizontal="right" vertical="center"/>
    </xf>
    <xf numFmtId="49" fontId="3" fillId="0" borderId="7" xfId="0" applyNumberFormat="1" applyFont="1" applyBorder="1" applyAlignment="1">
      <alignment horizontal="center" vertical="center"/>
    </xf>
    <xf numFmtId="3" fontId="3" fillId="0" borderId="8" xfId="1" applyNumberFormat="1" applyFont="1" applyBorder="1" applyAlignment="1">
      <alignment horizontal="center" vertical="center"/>
    </xf>
    <xf numFmtId="0" fontId="3" fillId="0" borderId="16" xfId="0" applyFont="1" applyBorder="1" applyAlignment="1">
      <alignment horizontal="center" vertical="center" wrapText="1"/>
    </xf>
    <xf numFmtId="0" fontId="13" fillId="0" borderId="0" xfId="0" applyFont="1" applyAlignment="1">
      <alignment horizontal="distributed" vertical="center" indent="10"/>
    </xf>
    <xf numFmtId="0" fontId="15" fillId="0" borderId="3" xfId="0" applyFont="1" applyBorder="1" applyAlignment="1">
      <alignment horizontal="distributed" vertical="center" indent="1"/>
    </xf>
    <xf numFmtId="0" fontId="15" fillId="0" borderId="14"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15" xfId="0" applyFont="1" applyBorder="1" applyAlignment="1">
      <alignment horizontal="distributed" vertical="center" indent="1"/>
    </xf>
    <xf numFmtId="0" fontId="15" fillId="0" borderId="16" xfId="0" applyFont="1" applyBorder="1" applyAlignment="1">
      <alignment horizontal="center" vertical="center"/>
    </xf>
    <xf numFmtId="0" fontId="15" fillId="0" borderId="3"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distributed" vertical="center" wrapText="1" indent="1"/>
    </xf>
    <xf numFmtId="0" fontId="15" fillId="0" borderId="3" xfId="0" applyFont="1" applyBorder="1" applyAlignment="1">
      <alignment horizontal="distributed" vertical="center" wrapText="1" indent="1"/>
    </xf>
    <xf numFmtId="0" fontId="15" fillId="0" borderId="14" xfId="0" applyFont="1" applyBorder="1" applyAlignment="1">
      <alignment horizontal="distributed" vertical="center" wrapText="1" indent="1"/>
    </xf>
    <xf numFmtId="0" fontId="15" fillId="0" borderId="17" xfId="0" applyFont="1" applyBorder="1" applyAlignment="1">
      <alignment horizontal="distributed" vertical="center" wrapText="1" indent="1"/>
    </xf>
    <xf numFmtId="0" fontId="15" fillId="0" borderId="6" xfId="0" applyFont="1" applyBorder="1" applyAlignment="1">
      <alignment horizontal="distributed" vertical="center" wrapText="1" indent="1"/>
    </xf>
    <xf numFmtId="0" fontId="15" fillId="0" borderId="15" xfId="0" applyFont="1" applyBorder="1" applyAlignment="1">
      <alignment horizontal="distributed" vertical="center" wrapText="1" indent="1"/>
    </xf>
    <xf numFmtId="0" fontId="15" fillId="0" borderId="16" xfId="0" applyFont="1" applyBorder="1" applyAlignment="1">
      <alignment horizontal="distributed" vertical="center" indent="1"/>
    </xf>
    <xf numFmtId="0" fontId="15" fillId="0" borderId="17" xfId="0" applyFont="1" applyBorder="1" applyAlignment="1">
      <alignment horizontal="distributed" vertical="center" indent="1"/>
    </xf>
    <xf numFmtId="0" fontId="15" fillId="0" borderId="0" xfId="4" applyFont="1" applyBorder="1" applyAlignment="1">
      <alignment horizontal="center" vertical="center"/>
    </xf>
    <xf numFmtId="38" fontId="15" fillId="0" borderId="8" xfId="1" quotePrefix="1" applyFont="1" applyBorder="1" applyAlignment="1">
      <alignment horizontal="center" vertical="center"/>
    </xf>
    <xf numFmtId="38" fontId="15" fillId="0" borderId="0" xfId="1" quotePrefix="1" applyFont="1" applyBorder="1" applyAlignment="1">
      <alignment horizontal="center" vertical="center"/>
    </xf>
    <xf numFmtId="0" fontId="3" fillId="0" borderId="0" xfId="4" applyFont="1" applyBorder="1" applyAlignment="1">
      <alignment horizontal="center" vertical="center"/>
    </xf>
    <xf numFmtId="49" fontId="15" fillId="0" borderId="0" xfId="4" applyNumberFormat="1" applyFont="1" applyAlignment="1">
      <alignment horizontal="center" vertical="center"/>
    </xf>
    <xf numFmtId="0" fontId="15" fillId="0" borderId="3" xfId="4" applyFont="1" applyBorder="1" applyAlignment="1">
      <alignment horizontal="center" vertical="center"/>
    </xf>
    <xf numFmtId="0" fontId="15" fillId="0" borderId="14" xfId="4" applyFont="1" applyBorder="1" applyAlignment="1">
      <alignment horizontal="center" vertical="center"/>
    </xf>
    <xf numFmtId="0" fontId="15" fillId="0" borderId="6" xfId="4" applyFont="1" applyBorder="1" applyAlignment="1">
      <alignment horizontal="center" vertical="center"/>
    </xf>
    <xf numFmtId="0" fontId="15" fillId="0" borderId="15" xfId="4" applyFont="1" applyBorder="1" applyAlignment="1">
      <alignment horizontal="center" vertical="center"/>
    </xf>
    <xf numFmtId="0" fontId="15" fillId="0" borderId="21" xfId="4" applyFont="1" applyBorder="1" applyAlignment="1">
      <alignment horizontal="center" vertical="center"/>
    </xf>
    <xf numFmtId="0" fontId="15" fillId="0" borderId="22" xfId="4" applyFont="1" applyBorder="1" applyAlignment="1">
      <alignment horizontal="center" vertical="center"/>
    </xf>
    <xf numFmtId="0" fontId="15" fillId="0" borderId="23" xfId="4" applyFont="1" applyBorder="1" applyAlignment="1">
      <alignment horizontal="center" vertical="center"/>
    </xf>
    <xf numFmtId="0" fontId="3" fillId="0" borderId="0" xfId="4" applyFont="1" applyBorder="1" applyAlignment="1">
      <alignment horizontal="right" vertical="center"/>
    </xf>
    <xf numFmtId="0" fontId="15" fillId="0" borderId="0" xfId="4" applyFont="1" applyBorder="1" applyAlignment="1">
      <alignment horizontal="right" vertical="center"/>
    </xf>
    <xf numFmtId="0" fontId="15" fillId="0" borderId="1" xfId="4"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horizontal="left" vertical="center"/>
    </xf>
    <xf numFmtId="0" fontId="15" fillId="0" borderId="6" xfId="4" applyFont="1" applyBorder="1" applyAlignment="1">
      <alignment horizontal="left" vertical="center"/>
    </xf>
    <xf numFmtId="49" fontId="15" fillId="0" borderId="0" xfId="4" applyNumberFormat="1" applyFont="1" applyBorder="1" applyAlignment="1">
      <alignment horizontal="center" vertical="center"/>
    </xf>
    <xf numFmtId="0" fontId="15" fillId="0" borderId="10" xfId="4" applyFont="1" applyBorder="1" applyAlignment="1">
      <alignment horizontal="center" vertical="center"/>
    </xf>
    <xf numFmtId="0" fontId="15" fillId="0" borderId="11" xfId="4" applyFont="1" applyBorder="1" applyAlignment="1">
      <alignment horizontal="center" vertical="center"/>
    </xf>
    <xf numFmtId="38" fontId="10" fillId="0" borderId="0" xfId="1" applyFont="1" applyAlignment="1">
      <alignment horizontal="right" vertical="center"/>
    </xf>
    <xf numFmtId="38" fontId="10" fillId="0" borderId="8" xfId="1" applyFont="1" applyBorder="1" applyAlignment="1">
      <alignment horizontal="right" vertical="center"/>
    </xf>
    <xf numFmtId="3" fontId="3" fillId="0" borderId="0" xfId="0" applyNumberFormat="1" applyFont="1" applyBorder="1" applyAlignment="1">
      <alignment horizontal="right" vertical="center"/>
    </xf>
    <xf numFmtId="3" fontId="3" fillId="0" borderId="8" xfId="0" applyNumberFormat="1" applyFont="1" applyBorder="1" applyAlignment="1">
      <alignment horizontal="right" vertical="center"/>
    </xf>
    <xf numFmtId="3" fontId="3" fillId="0" borderId="2" xfId="0" applyNumberFormat="1" applyFont="1" applyBorder="1" applyAlignment="1">
      <alignment horizontal="right" vertical="center"/>
    </xf>
    <xf numFmtId="3" fontId="3" fillId="0" borderId="9" xfId="0" applyNumberFormat="1" applyFont="1" applyBorder="1" applyAlignment="1">
      <alignment horizontal="right" vertical="center"/>
    </xf>
    <xf numFmtId="3" fontId="4" fillId="0" borderId="8" xfId="0" applyNumberFormat="1" applyFont="1" applyBorder="1" applyAlignment="1">
      <alignment horizontal="right" vertical="center"/>
    </xf>
    <xf numFmtId="3" fontId="4" fillId="0" borderId="0" xfId="0" applyNumberFormat="1" applyFont="1" applyBorder="1" applyAlignment="1">
      <alignment horizontal="right" vertical="center"/>
    </xf>
    <xf numFmtId="3" fontId="3" fillId="0" borderId="0" xfId="0" applyNumberFormat="1" applyFont="1" applyBorder="1" applyAlignment="1">
      <alignment horizontal="center" vertical="center"/>
    </xf>
    <xf numFmtId="3" fontId="3" fillId="0" borderId="1" xfId="0" applyNumberFormat="1" applyFont="1" applyBorder="1" applyAlignment="1">
      <alignment horizontal="righ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6" fillId="0" borderId="0" xfId="0" applyFont="1" applyAlignment="1">
      <alignment horizontal="distributed" vertical="center" indent="9"/>
    </xf>
    <xf numFmtId="180" fontId="3" fillId="0" borderId="0" xfId="0" applyNumberFormat="1" applyFont="1" applyBorder="1" applyAlignment="1">
      <alignment horizontal="center" vertical="center"/>
    </xf>
    <xf numFmtId="178" fontId="3" fillId="0" borderId="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distributed" vertical="center" indent="2"/>
    </xf>
    <xf numFmtId="181" fontId="3" fillId="0" borderId="0" xfId="0" applyNumberFormat="1" applyFont="1" applyBorder="1" applyAlignment="1">
      <alignment horizontal="left" vertical="center"/>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1"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10" xfId="0" applyFont="1" applyBorder="1" applyAlignment="1">
      <alignment horizontal="distributed" vertical="center" indent="2"/>
    </xf>
    <xf numFmtId="0" fontId="10" fillId="0" borderId="0"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shrinkToFit="1"/>
    </xf>
    <xf numFmtId="178" fontId="3" fillId="0" borderId="8" xfId="0" applyNumberFormat="1" applyFont="1" applyBorder="1" applyAlignment="1">
      <alignment horizontal="center" vertical="center"/>
    </xf>
    <xf numFmtId="0" fontId="3" fillId="0" borderId="2" xfId="0" applyFont="1" applyBorder="1" applyAlignment="1">
      <alignment horizontal="distributed" vertical="center"/>
    </xf>
    <xf numFmtId="0" fontId="6" fillId="0" borderId="0" xfId="0" applyFont="1" applyAlignment="1">
      <alignment horizontal="distributed" vertical="center" indent="7"/>
    </xf>
    <xf numFmtId="178" fontId="3" fillId="0" borderId="0" xfId="0" applyNumberFormat="1" applyFont="1" applyBorder="1" applyAlignment="1">
      <alignment horizontal="left" vertical="center"/>
    </xf>
    <xf numFmtId="182" fontId="3" fillId="0" borderId="0" xfId="0" applyNumberFormat="1" applyFont="1" applyBorder="1" applyAlignment="1">
      <alignment horizontal="left" vertical="center"/>
    </xf>
    <xf numFmtId="178" fontId="3" fillId="0" borderId="1" xfId="0" applyNumberFormat="1" applyFont="1" applyBorder="1" applyAlignment="1">
      <alignment horizontal="left" vertical="center"/>
    </xf>
    <xf numFmtId="0" fontId="6" fillId="0" borderId="0" xfId="0" applyFont="1" applyAlignment="1">
      <alignment horizontal="distributed" vertical="center" indent="13"/>
    </xf>
    <xf numFmtId="0" fontId="6" fillId="0" borderId="0" xfId="4" applyFont="1" applyAlignment="1">
      <alignment horizontal="distributed" vertical="center" indent="10"/>
    </xf>
    <xf numFmtId="38" fontId="15" fillId="0" borderId="1" xfId="1" applyFont="1" applyBorder="1" applyAlignment="1">
      <alignment horizontal="center" vertical="center"/>
    </xf>
    <xf numFmtId="38" fontId="15" fillId="0" borderId="0" xfId="1" applyFont="1" applyBorder="1" applyAlignment="1">
      <alignment horizontal="center" vertical="center"/>
    </xf>
    <xf numFmtId="0" fontId="15" fillId="0" borderId="12" xfId="4" applyFont="1" applyBorder="1" applyAlignment="1">
      <alignment horizontal="center" vertical="center"/>
    </xf>
    <xf numFmtId="49" fontId="15" fillId="0" borderId="7" xfId="4" applyNumberFormat="1" applyFont="1" applyBorder="1" applyAlignment="1">
      <alignment horizontal="center" vertical="center"/>
    </xf>
    <xf numFmtId="38" fontId="15" fillId="0" borderId="8" xfId="1" applyFont="1" applyBorder="1" applyAlignment="1">
      <alignment horizontal="center" vertical="center"/>
    </xf>
    <xf numFmtId="0" fontId="15" fillId="0" borderId="16" xfId="4" applyFont="1" applyBorder="1" applyAlignment="1">
      <alignment horizontal="center" vertical="center"/>
    </xf>
    <xf numFmtId="38" fontId="15" fillId="0" borderId="16" xfId="1" applyFont="1" applyBorder="1" applyAlignment="1">
      <alignment horizontal="center" vertical="center"/>
    </xf>
    <xf numFmtId="38" fontId="15" fillId="0" borderId="3" xfId="1" applyFont="1" applyBorder="1" applyAlignment="1">
      <alignment horizontal="center" vertical="center"/>
    </xf>
    <xf numFmtId="38" fontId="3" fillId="0" borderId="0" xfId="1" applyFont="1" applyBorder="1" applyAlignment="1">
      <alignment horizontal="right" vertical="center"/>
    </xf>
    <xf numFmtId="38" fontId="15" fillId="0" borderId="1" xfId="1" applyFont="1" applyBorder="1" applyAlignment="1">
      <alignment horizontal="right" vertical="center"/>
    </xf>
    <xf numFmtId="176" fontId="3" fillId="0" borderId="0" xfId="5" applyNumberFormat="1" applyFont="1" applyBorder="1" applyAlignment="1">
      <alignment horizontal="center" vertical="center"/>
    </xf>
    <xf numFmtId="176" fontId="3" fillId="0" borderId="0" xfId="5" applyNumberFormat="1" applyFont="1" applyBorder="1" applyAlignment="1">
      <alignment horizontal="right" vertical="center"/>
    </xf>
    <xf numFmtId="0" fontId="3" fillId="0" borderId="0" xfId="5" applyFont="1" applyBorder="1" applyAlignment="1">
      <alignment horizontal="right" vertical="center"/>
    </xf>
    <xf numFmtId="49" fontId="3" fillId="0" borderId="8" xfId="5" applyNumberFormat="1" applyFont="1" applyBorder="1" applyAlignment="1">
      <alignment horizontal="center" vertical="center"/>
    </xf>
    <xf numFmtId="49" fontId="3" fillId="0" borderId="0" xfId="5" applyNumberFormat="1" applyFont="1" applyBorder="1" applyAlignment="1">
      <alignment horizontal="center" vertical="center"/>
    </xf>
    <xf numFmtId="49" fontId="3" fillId="0" borderId="7" xfId="5" applyNumberFormat="1" applyFont="1" applyBorder="1" applyAlignment="1">
      <alignment horizontal="center" vertical="center"/>
    </xf>
    <xf numFmtId="0" fontId="3" fillId="0" borderId="0" xfId="5" applyFont="1" applyBorder="1" applyAlignment="1">
      <alignment vertical="center"/>
    </xf>
    <xf numFmtId="0" fontId="3" fillId="0" borderId="1" xfId="5" applyFont="1" applyBorder="1" applyAlignment="1">
      <alignment horizontal="center" vertical="center" textRotation="255"/>
    </xf>
    <xf numFmtId="0" fontId="3" fillId="0" borderId="4" xfId="5" applyFont="1" applyBorder="1" applyAlignment="1">
      <alignment horizontal="center" vertical="center" textRotation="255"/>
    </xf>
    <xf numFmtId="0" fontId="3" fillId="0" borderId="0" xfId="5" applyFont="1" applyBorder="1" applyAlignment="1">
      <alignment horizontal="center" vertical="center" textRotation="255"/>
    </xf>
    <xf numFmtId="0" fontId="3" fillId="0" borderId="7" xfId="5" applyFont="1" applyBorder="1" applyAlignment="1">
      <alignment horizontal="center" vertical="center" textRotation="255"/>
    </xf>
    <xf numFmtId="0" fontId="3" fillId="0" borderId="2" xfId="5" applyFont="1" applyBorder="1" applyAlignment="1">
      <alignment horizontal="center" vertical="center" textRotation="255"/>
    </xf>
    <xf numFmtId="0" fontId="3" fillId="0" borderId="5" xfId="5" applyFont="1" applyBorder="1" applyAlignment="1">
      <alignment horizontal="center" vertical="center" textRotation="255"/>
    </xf>
    <xf numFmtId="0" fontId="3" fillId="0" borderId="10" xfId="5" applyFont="1" applyBorder="1" applyAlignment="1">
      <alignment horizontal="center"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3" fillId="0" borderId="20" xfId="5" applyFont="1" applyBorder="1" applyAlignment="1">
      <alignment horizontal="center" vertical="center"/>
    </xf>
    <xf numFmtId="0" fontId="3" fillId="0" borderId="1" xfId="5" applyFont="1" applyBorder="1" applyAlignment="1">
      <alignment horizontal="center" vertical="center"/>
    </xf>
    <xf numFmtId="0" fontId="3" fillId="0" borderId="4" xfId="5" applyFont="1" applyBorder="1" applyAlignment="1">
      <alignment horizontal="center" vertical="center"/>
    </xf>
    <xf numFmtId="0" fontId="3" fillId="0" borderId="8" xfId="5" applyFont="1" applyBorder="1" applyAlignment="1">
      <alignment horizontal="center" vertical="center"/>
    </xf>
    <xf numFmtId="0" fontId="3" fillId="0" borderId="0" xfId="5" applyFont="1" applyBorder="1" applyAlignment="1">
      <alignment horizontal="center" vertical="center"/>
    </xf>
    <xf numFmtId="0" fontId="3" fillId="0" borderId="7" xfId="5" applyFont="1" applyBorder="1" applyAlignment="1">
      <alignment horizontal="center" vertical="center"/>
    </xf>
    <xf numFmtId="0" fontId="3" fillId="0" borderId="9" xfId="5" applyFont="1" applyBorder="1" applyAlignment="1">
      <alignment horizontal="center" vertical="center"/>
    </xf>
    <xf numFmtId="0" fontId="3" fillId="0" borderId="2" xfId="5" applyFont="1" applyBorder="1" applyAlignment="1">
      <alignment horizontal="center" vertical="center"/>
    </xf>
    <xf numFmtId="0" fontId="3" fillId="0" borderId="5" xfId="5" applyFont="1" applyBorder="1" applyAlignment="1">
      <alignment horizontal="center" vertical="center"/>
    </xf>
    <xf numFmtId="0" fontId="3" fillId="0" borderId="17" xfId="5" applyFont="1" applyBorder="1" applyAlignment="1">
      <alignment horizontal="center" vertical="center"/>
    </xf>
    <xf numFmtId="0" fontId="3" fillId="0" borderId="6" xfId="5" applyFont="1" applyBorder="1" applyAlignment="1">
      <alignment horizontal="center" vertical="center"/>
    </xf>
    <xf numFmtId="0" fontId="3" fillId="0" borderId="15" xfId="5" applyFont="1" applyBorder="1" applyAlignment="1">
      <alignment horizontal="center" vertical="center"/>
    </xf>
    <xf numFmtId="176" fontId="3" fillId="0" borderId="8" xfId="5" applyNumberFormat="1" applyFont="1" applyBorder="1" applyAlignment="1">
      <alignment horizontal="center" vertical="center"/>
    </xf>
    <xf numFmtId="0" fontId="3" fillId="0" borderId="6" xfId="5" applyFont="1" applyBorder="1" applyAlignment="1">
      <alignment horizontal="center" vertical="center" textRotation="255"/>
    </xf>
    <xf numFmtId="0" fontId="3" fillId="0" borderId="15" xfId="5" applyFont="1" applyBorder="1" applyAlignment="1">
      <alignment horizontal="center" vertical="center" textRotation="255"/>
    </xf>
    <xf numFmtId="0" fontId="3" fillId="0" borderId="20" xfId="5" applyFont="1" applyBorder="1" applyAlignment="1">
      <alignment horizontal="center" vertical="center" wrapText="1"/>
    </xf>
    <xf numFmtId="0" fontId="3" fillId="0" borderId="1" xfId="5" applyFont="1" applyBorder="1" applyAlignment="1">
      <alignment horizontal="center" vertical="center" wrapText="1"/>
    </xf>
    <xf numFmtId="0" fontId="3" fillId="0" borderId="4" xfId="5" applyFont="1" applyBorder="1" applyAlignment="1">
      <alignment horizontal="center" vertical="center" wrapText="1"/>
    </xf>
    <xf numFmtId="0" fontId="3" fillId="0" borderId="8" xfId="5" applyFont="1" applyBorder="1" applyAlignment="1">
      <alignment horizontal="center" vertical="center" wrapText="1"/>
    </xf>
    <xf numFmtId="0" fontId="3" fillId="0" borderId="0" xfId="5" applyFont="1" applyBorder="1" applyAlignment="1">
      <alignment horizontal="center" vertical="center" wrapText="1"/>
    </xf>
    <xf numFmtId="0" fontId="3" fillId="0" borderId="7" xfId="5" applyFont="1" applyBorder="1" applyAlignment="1">
      <alignment horizontal="center" vertical="center" wrapText="1"/>
    </xf>
    <xf numFmtId="0" fontId="3" fillId="0" borderId="1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15" xfId="5" applyFont="1" applyBorder="1" applyAlignment="1">
      <alignment horizontal="center" vertical="center" wrapText="1"/>
    </xf>
    <xf numFmtId="0" fontId="3" fillId="0" borderId="13" xfId="5" applyFont="1" applyBorder="1" applyAlignment="1">
      <alignment horizontal="center" vertical="center"/>
    </xf>
    <xf numFmtId="0" fontId="9" fillId="0" borderId="0" xfId="5" applyFont="1" applyAlignment="1">
      <alignment horizontal="left" vertical="center"/>
    </xf>
    <xf numFmtId="0" fontId="9" fillId="0" borderId="3" xfId="5" applyFont="1" applyBorder="1" applyAlignment="1">
      <alignment horizontal="left" vertical="center"/>
    </xf>
    <xf numFmtId="0" fontId="3" fillId="0" borderId="21" xfId="5" applyFont="1" applyBorder="1" applyAlignment="1">
      <alignment horizontal="center" vertical="center"/>
    </xf>
    <xf numFmtId="0" fontId="3" fillId="0" borderId="22" xfId="5" applyFont="1" applyBorder="1" applyAlignment="1">
      <alignment horizontal="center" vertical="center"/>
    </xf>
    <xf numFmtId="0" fontId="3" fillId="0" borderId="23" xfId="5" applyFont="1" applyBorder="1" applyAlignment="1">
      <alignment horizontal="center" vertical="center"/>
    </xf>
    <xf numFmtId="0" fontId="7" fillId="0" borderId="0" xfId="5" applyFont="1" applyBorder="1" applyAlignment="1">
      <alignment horizontal="center" vertical="center" wrapText="1"/>
    </xf>
    <xf numFmtId="0" fontId="7" fillId="0" borderId="3" xfId="5" applyFont="1" applyBorder="1" applyAlignment="1">
      <alignment horizontal="center" vertical="center" wrapText="1"/>
    </xf>
    <xf numFmtId="0" fontId="7" fillId="0" borderId="14" xfId="5" applyFont="1" applyBorder="1" applyAlignment="1">
      <alignment horizontal="center" vertical="center" wrapText="1"/>
    </xf>
    <xf numFmtId="0" fontId="7" fillId="0" borderId="6" xfId="5" applyFont="1" applyBorder="1" applyAlignment="1">
      <alignment horizontal="center" vertical="center" wrapText="1"/>
    </xf>
    <xf numFmtId="0" fontId="7" fillId="0" borderId="15" xfId="5" applyFont="1" applyBorder="1" applyAlignment="1">
      <alignment horizontal="center" vertical="center" wrapText="1"/>
    </xf>
    <xf numFmtId="0" fontId="3" fillId="0" borderId="1" xfId="5" applyFont="1" applyBorder="1" applyAlignment="1">
      <alignment horizontal="distributed" vertical="center"/>
    </xf>
    <xf numFmtId="0" fontId="3" fillId="0" borderId="4" xfId="5" applyFont="1" applyBorder="1" applyAlignment="1">
      <alignment horizontal="distributed" vertical="center"/>
    </xf>
    <xf numFmtId="0" fontId="3" fillId="0" borderId="0" xfId="5" applyFont="1" applyBorder="1" applyAlignment="1">
      <alignment horizontal="distributed" vertical="center"/>
    </xf>
    <xf numFmtId="0" fontId="3" fillId="0" borderId="7" xfId="5" applyFont="1" applyBorder="1" applyAlignment="1">
      <alignment horizontal="distributed" vertical="center"/>
    </xf>
    <xf numFmtId="0" fontId="6" fillId="0" borderId="0" xfId="5" applyFont="1" applyAlignment="1">
      <alignment horizontal="right" vertical="center"/>
    </xf>
    <xf numFmtId="0" fontId="6" fillId="0" borderId="0" xfId="5" applyFont="1" applyAlignment="1">
      <alignment horizontal="left" vertical="center"/>
    </xf>
    <xf numFmtId="0" fontId="3" fillId="0" borderId="2" xfId="5" applyFont="1" applyBorder="1" applyAlignment="1">
      <alignment horizontal="distributed" vertical="center"/>
    </xf>
    <xf numFmtId="0" fontId="3" fillId="0" borderId="5" xfId="5" applyFont="1" applyBorder="1" applyAlignment="1">
      <alignment horizontal="distributed" vertical="center"/>
    </xf>
    <xf numFmtId="0" fontId="3" fillId="0" borderId="24" xfId="5" applyFont="1" applyBorder="1" applyAlignment="1">
      <alignment horizontal="center" vertical="center"/>
    </xf>
    <xf numFmtId="0" fontId="3" fillId="0" borderId="19" xfId="5" applyFont="1" applyBorder="1" applyAlignment="1">
      <alignment horizontal="center" vertical="center"/>
    </xf>
    <xf numFmtId="0" fontId="3" fillId="0" borderId="3" xfId="5" applyFont="1" applyBorder="1" applyAlignment="1">
      <alignment horizontal="center" vertical="center"/>
    </xf>
    <xf numFmtId="0" fontId="3" fillId="0" borderId="14" xfId="5" applyFont="1" applyBorder="1" applyAlignment="1">
      <alignment horizontal="center" vertical="center"/>
    </xf>
    <xf numFmtId="0" fontId="7" fillId="0" borderId="0" xfId="5" applyFont="1" applyBorder="1" applyAlignment="1">
      <alignment horizontal="distributed" vertical="center"/>
    </xf>
    <xf numFmtId="0" fontId="7" fillId="0" borderId="7" xfId="5" applyFont="1" applyBorder="1" applyAlignment="1">
      <alignment horizontal="distributed" vertical="center"/>
    </xf>
    <xf numFmtId="0" fontId="9" fillId="0" borderId="0" xfId="5" applyFont="1" applyBorder="1" applyAlignment="1">
      <alignment horizontal="distributed" vertical="center"/>
    </xf>
    <xf numFmtId="0" fontId="9" fillId="0" borderId="7" xfId="5" applyFont="1" applyBorder="1" applyAlignment="1">
      <alignment horizontal="distributed" vertical="center"/>
    </xf>
    <xf numFmtId="179" fontId="3" fillId="0" borderId="0" xfId="1" applyNumberFormat="1" applyFont="1" applyBorder="1" applyAlignment="1">
      <alignment horizontal="right" vertical="center"/>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38" fontId="3" fillId="0" borderId="9" xfId="1" applyFont="1" applyBorder="1" applyAlignment="1">
      <alignment horizontal="center" vertical="center"/>
    </xf>
    <xf numFmtId="38" fontId="3" fillId="0" borderId="2" xfId="1" applyFont="1" applyBorder="1" applyAlignment="1">
      <alignment horizontal="center" vertical="center"/>
    </xf>
    <xf numFmtId="179" fontId="3" fillId="0" borderId="2" xfId="1" applyNumberFormat="1" applyFont="1" applyBorder="1" applyAlignment="1">
      <alignment horizontal="right" vertical="center"/>
    </xf>
    <xf numFmtId="179" fontId="3" fillId="0" borderId="2" xfId="1" applyNumberFormat="1" applyFont="1" applyBorder="1" applyAlignment="1">
      <alignment vertical="center"/>
    </xf>
    <xf numFmtId="3" fontId="3" fillId="0" borderId="2" xfId="1" applyNumberFormat="1" applyFont="1" applyBorder="1" applyAlignment="1">
      <alignment horizontal="center" vertical="center"/>
    </xf>
    <xf numFmtId="3" fontId="3" fillId="0" borderId="2" xfId="1" applyNumberFormat="1" applyFont="1" applyBorder="1" applyAlignment="1">
      <alignment horizontal="right" vertical="center"/>
    </xf>
    <xf numFmtId="3" fontId="3" fillId="0" borderId="2" xfId="1" applyNumberFormat="1" applyFont="1" applyBorder="1" applyAlignment="1">
      <alignment vertical="center"/>
    </xf>
    <xf numFmtId="3" fontId="3" fillId="0" borderId="9" xfId="1" applyNumberFormat="1" applyFont="1" applyBorder="1" applyAlignment="1">
      <alignment horizontal="center" vertical="center"/>
    </xf>
    <xf numFmtId="176" fontId="15" fillId="0" borderId="0" xfId="0" applyNumberFormat="1" applyFont="1" applyBorder="1" applyAlignment="1">
      <alignment horizontal="right" vertical="center"/>
    </xf>
    <xf numFmtId="49" fontId="15" fillId="0" borderId="2" xfId="0" applyNumberFormat="1" applyFont="1" applyBorder="1" applyAlignment="1">
      <alignment horizontal="center" vertical="center"/>
    </xf>
    <xf numFmtId="49" fontId="15" fillId="0" borderId="5" xfId="0" applyNumberFormat="1" applyFont="1" applyBorder="1" applyAlignment="1">
      <alignment horizontal="center" vertical="center"/>
    </xf>
    <xf numFmtId="3" fontId="15" fillId="0" borderId="9" xfId="0" applyNumberFormat="1" applyFont="1" applyBorder="1" applyAlignment="1">
      <alignment horizontal="center" vertical="center"/>
    </xf>
    <xf numFmtId="3" fontId="15" fillId="0" borderId="2" xfId="0" applyNumberFormat="1" applyFont="1" applyBorder="1" applyAlignment="1">
      <alignment horizontal="center" vertical="center"/>
    </xf>
    <xf numFmtId="176" fontId="15" fillId="0" borderId="2" xfId="0" applyNumberFormat="1" applyFont="1" applyBorder="1" applyAlignment="1">
      <alignment horizontal="right" vertical="center"/>
    </xf>
    <xf numFmtId="176" fontId="15" fillId="0" borderId="2" xfId="0" applyNumberFormat="1" applyFont="1" applyBorder="1" applyAlignment="1">
      <alignment vertical="center"/>
    </xf>
    <xf numFmtId="38" fontId="15" fillId="0" borderId="2" xfId="1" applyFont="1" applyBorder="1" applyAlignment="1">
      <alignment vertical="center"/>
    </xf>
    <xf numFmtId="177" fontId="15" fillId="0" borderId="2" xfId="0" applyNumberFormat="1" applyFont="1" applyBorder="1" applyAlignment="1">
      <alignment vertical="center"/>
    </xf>
    <xf numFmtId="38" fontId="15" fillId="0" borderId="2" xfId="1" applyFont="1" applyBorder="1" applyAlignment="1">
      <alignment horizontal="right" vertical="center"/>
    </xf>
    <xf numFmtId="0" fontId="18" fillId="0" borderId="2" xfId="0" applyFont="1" applyBorder="1" applyAlignment="1">
      <alignment vertical="center"/>
    </xf>
    <xf numFmtId="0" fontId="18" fillId="0" borderId="2" xfId="0" applyFont="1" applyBorder="1">
      <alignment vertical="center"/>
    </xf>
    <xf numFmtId="0" fontId="3" fillId="0" borderId="2" xfId="0" applyFont="1" applyBorder="1" applyAlignment="1">
      <alignment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3" fontId="3" fillId="0" borderId="9" xfId="0" applyNumberFormat="1" applyFont="1" applyBorder="1" applyAlignment="1">
      <alignment horizontal="right"/>
    </xf>
    <xf numFmtId="3" fontId="3" fillId="0" borderId="2" xfId="0" applyNumberFormat="1" applyFont="1" applyBorder="1" applyAlignment="1">
      <alignment horizontal="right"/>
    </xf>
    <xf numFmtId="3" fontId="3" fillId="0" borderId="2" xfId="0" applyNumberFormat="1" applyFont="1" applyBorder="1" applyAlignment="1"/>
    <xf numFmtId="3" fontId="3" fillId="0" borderId="2" xfId="0" applyNumberFormat="1" applyFont="1" applyFill="1" applyBorder="1" applyAlignment="1">
      <alignment horizontal="right" vertical="top"/>
    </xf>
    <xf numFmtId="3" fontId="3" fillId="0" borderId="2" xfId="0" applyNumberFormat="1" applyFont="1" applyFill="1" applyBorder="1" applyAlignment="1">
      <alignment vertical="top"/>
    </xf>
    <xf numFmtId="3" fontId="3" fillId="0" borderId="9" xfId="0" applyNumberFormat="1" applyFont="1" applyFill="1" applyBorder="1" applyAlignment="1">
      <alignment horizontal="right" vertical="top"/>
    </xf>
    <xf numFmtId="38" fontId="3" fillId="0" borderId="9" xfId="1" quotePrefix="1" applyFont="1" applyBorder="1" applyAlignment="1">
      <alignment horizontal="center" vertical="center"/>
    </xf>
    <xf numFmtId="38" fontId="3" fillId="0" borderId="2" xfId="1" quotePrefix="1" applyFont="1" applyBorder="1" applyAlignment="1">
      <alignment horizontal="center" vertical="center"/>
    </xf>
    <xf numFmtId="0" fontId="3" fillId="0" borderId="2" xfId="4" applyFont="1" applyBorder="1" applyAlignment="1">
      <alignment horizontal="right" vertical="center"/>
    </xf>
    <xf numFmtId="0" fontId="3" fillId="0" borderId="2" xfId="4" applyFont="1" applyBorder="1" applyAlignment="1">
      <alignment horizontal="center" vertical="center"/>
    </xf>
    <xf numFmtId="38" fontId="3" fillId="0" borderId="8" xfId="1" quotePrefix="1" applyFont="1" applyBorder="1" applyAlignment="1">
      <alignment horizontal="center" vertical="center"/>
    </xf>
    <xf numFmtId="38" fontId="3" fillId="0" borderId="0" xfId="1" quotePrefix="1" applyFont="1" applyBorder="1" applyAlignment="1">
      <alignment horizontal="center" vertical="center"/>
    </xf>
    <xf numFmtId="49" fontId="15" fillId="0" borderId="2" xfId="4" applyNumberFormat="1" applyFont="1" applyBorder="1" applyAlignment="1">
      <alignment horizontal="center" vertical="center"/>
    </xf>
    <xf numFmtId="49" fontId="3" fillId="0" borderId="5" xfId="4" applyNumberFormat="1" applyFont="1" applyBorder="1" applyAlignment="1">
      <alignment horizontal="center" vertical="center"/>
    </xf>
    <xf numFmtId="38" fontId="3" fillId="0" borderId="2" xfId="1" applyFont="1" applyBorder="1" applyAlignment="1">
      <alignment horizontal="right" vertical="center"/>
    </xf>
    <xf numFmtId="38" fontId="3" fillId="0" borderId="2" xfId="1" applyFont="1" applyBorder="1" applyAlignment="1">
      <alignment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180" fontId="3" fillId="0" borderId="2" xfId="0" applyNumberFormat="1" applyFont="1" applyBorder="1" applyAlignment="1">
      <alignment horizontal="center" vertical="center"/>
    </xf>
    <xf numFmtId="178" fontId="3" fillId="0" borderId="9" xfId="0" applyNumberFormat="1" applyFont="1" applyBorder="1" applyAlignment="1">
      <alignment horizontal="center" vertical="center"/>
    </xf>
    <xf numFmtId="178" fontId="3" fillId="0" borderId="2" xfId="0" applyNumberFormat="1" applyFont="1" applyBorder="1" applyAlignment="1">
      <alignment horizontal="center" vertical="center"/>
    </xf>
    <xf numFmtId="178" fontId="3" fillId="0" borderId="2" xfId="0" applyNumberFormat="1" applyFont="1" applyBorder="1" applyAlignment="1">
      <alignment vertical="center"/>
    </xf>
    <xf numFmtId="178" fontId="3" fillId="0" borderId="2" xfId="0" applyNumberFormat="1" applyFont="1" applyBorder="1" applyAlignment="1">
      <alignment horizontal="left" vertical="center"/>
    </xf>
    <xf numFmtId="182" fontId="3" fillId="0" borderId="2" xfId="0" applyNumberFormat="1" applyFont="1" applyBorder="1" applyAlignment="1">
      <alignment vertical="center"/>
    </xf>
    <xf numFmtId="182" fontId="3" fillId="0" borderId="2" xfId="0" applyNumberFormat="1" applyFont="1" applyBorder="1" applyAlignment="1">
      <alignment horizontal="left" vertical="center"/>
    </xf>
    <xf numFmtId="3" fontId="3" fillId="0" borderId="2" xfId="0" applyNumberFormat="1" applyFont="1" applyBorder="1" applyAlignment="1">
      <alignment horizontal="center" vertical="center"/>
    </xf>
    <xf numFmtId="0" fontId="3" fillId="0" borderId="2" xfId="5" applyFont="1" applyBorder="1" applyAlignment="1">
      <alignment horizontal="right" vertical="center"/>
    </xf>
    <xf numFmtId="176" fontId="3" fillId="0" borderId="1" xfId="5" applyNumberFormat="1" applyFont="1" applyBorder="1" applyAlignment="1">
      <alignment horizontal="center" vertical="center"/>
    </xf>
    <xf numFmtId="176" fontId="3" fillId="0" borderId="0" xfId="5" applyNumberFormat="1" applyFont="1" applyAlignment="1">
      <alignment horizontal="center" vertical="center"/>
    </xf>
    <xf numFmtId="176" fontId="3" fillId="0" borderId="1" xfId="5" applyNumberFormat="1" applyFont="1" applyBorder="1" applyAlignment="1">
      <alignment horizontal="right" vertical="center"/>
    </xf>
    <xf numFmtId="176" fontId="3" fillId="0" borderId="0" xfId="5" applyNumberFormat="1" applyFont="1" applyAlignment="1">
      <alignment horizontal="center" vertical="center" shrinkToFit="1"/>
    </xf>
    <xf numFmtId="176" fontId="3" fillId="0" borderId="1" xfId="5" applyNumberFormat="1" applyFont="1" applyBorder="1" applyAlignment="1">
      <alignment vertical="center"/>
    </xf>
    <xf numFmtId="3" fontId="3" fillId="0" borderId="0" xfId="5" applyNumberFormat="1" applyFont="1" applyAlignment="1">
      <alignment horizontal="center" vertical="center"/>
    </xf>
    <xf numFmtId="3" fontId="3" fillId="0" borderId="1" xfId="5" applyNumberFormat="1" applyFont="1" applyBorder="1" applyAlignment="1">
      <alignment horizontal="right" vertical="center"/>
    </xf>
    <xf numFmtId="3" fontId="3" fillId="0" borderId="0" xfId="5" applyNumberFormat="1" applyFont="1" applyAlignment="1">
      <alignment vertical="center"/>
    </xf>
    <xf numFmtId="3" fontId="3" fillId="0" borderId="1" xfId="5" quotePrefix="1" applyNumberFormat="1" applyFont="1" applyBorder="1" applyAlignment="1">
      <alignment horizontal="right" vertical="center"/>
    </xf>
    <xf numFmtId="0" fontId="1" fillId="0" borderId="1" xfId="0" applyFont="1" applyBorder="1" applyAlignment="1">
      <alignment vertical="center"/>
    </xf>
    <xf numFmtId="176" fontId="3" fillId="0" borderId="0" xfId="5" applyNumberFormat="1" applyFont="1" applyAlignment="1">
      <alignment horizontal="right" vertical="center"/>
    </xf>
    <xf numFmtId="3" fontId="3" fillId="0" borderId="0" xfId="5" applyNumberFormat="1" applyFont="1" applyAlignment="1">
      <alignment horizontal="right" vertical="center"/>
    </xf>
    <xf numFmtId="176" fontId="7" fillId="0" borderId="0" xfId="5" applyNumberFormat="1" applyFont="1" applyAlignment="1">
      <alignment horizontal="center" vertical="center"/>
    </xf>
    <xf numFmtId="3" fontId="7" fillId="0" borderId="0" xfId="5" applyNumberFormat="1" applyFont="1" applyAlignment="1">
      <alignment horizontal="right" vertical="center"/>
    </xf>
    <xf numFmtId="176" fontId="3" fillId="0" borderId="2" xfId="5" applyNumberFormat="1" applyFont="1" applyBorder="1" applyAlignment="1">
      <alignment horizontal="center" vertical="center"/>
    </xf>
    <xf numFmtId="176" fontId="3" fillId="0" borderId="2" xfId="5" applyNumberFormat="1" applyFont="1" applyBorder="1" applyAlignment="1">
      <alignment vertical="center"/>
    </xf>
    <xf numFmtId="176" fontId="3" fillId="0" borderId="2" xfId="5" applyNumberFormat="1" applyFont="1" applyBorder="1" applyAlignment="1">
      <alignment horizontal="right" vertical="center"/>
    </xf>
    <xf numFmtId="3" fontId="3" fillId="0" borderId="2" xfId="5" applyNumberFormat="1" applyFont="1" applyBorder="1" applyAlignment="1">
      <alignment horizontal="right" vertical="center"/>
    </xf>
    <xf numFmtId="3" fontId="3" fillId="0" borderId="2" xfId="5" applyNumberFormat="1" applyFont="1" applyBorder="1" applyAlignment="1">
      <alignment vertical="center"/>
    </xf>
    <xf numFmtId="49" fontId="3" fillId="0" borderId="17" xfId="5" applyNumberFormat="1" applyFont="1" applyBorder="1" applyAlignment="1">
      <alignment horizontal="center" vertical="center"/>
    </xf>
    <xf numFmtId="49" fontId="3" fillId="0" borderId="6" xfId="5" applyNumberFormat="1" applyFont="1" applyBorder="1" applyAlignment="1">
      <alignment horizontal="center" vertical="center"/>
    </xf>
    <xf numFmtId="49" fontId="3" fillId="0" borderId="15" xfId="5" applyNumberFormat="1" applyFont="1" applyBorder="1" applyAlignment="1">
      <alignment horizontal="center" vertical="center"/>
    </xf>
    <xf numFmtId="176" fontId="3" fillId="0" borderId="6" xfId="5" applyNumberFormat="1" applyFont="1" applyBorder="1" applyAlignment="1">
      <alignment horizontal="center" vertical="center"/>
    </xf>
    <xf numFmtId="0" fontId="3" fillId="0" borderId="6" xfId="5" applyFont="1" applyBorder="1" applyAlignment="1">
      <alignment horizontal="right" vertical="center"/>
    </xf>
    <xf numFmtId="176" fontId="3" fillId="0" borderId="6" xfId="5" applyNumberFormat="1" applyFont="1" applyBorder="1" applyAlignment="1">
      <alignment horizontal="right" vertical="center"/>
    </xf>
    <xf numFmtId="176" fontId="3" fillId="0" borderId="6" xfId="5" applyNumberFormat="1" applyFont="1" applyBorder="1" applyAlignment="1">
      <alignment horizontal="right" vertical="center"/>
    </xf>
    <xf numFmtId="0" fontId="3" fillId="0" borderId="2" xfId="5" applyFont="1" applyBorder="1" applyAlignment="1">
      <alignment vertical="center"/>
    </xf>
    <xf numFmtId="176" fontId="3" fillId="0" borderId="2" xfId="5" applyNumberFormat="1" applyFont="1" applyBorder="1" applyAlignment="1">
      <alignment horizontal="right" vertical="center"/>
    </xf>
    <xf numFmtId="0" fontId="3" fillId="0" borderId="2" xfId="5" applyFont="1" applyBorder="1" applyAlignment="1">
      <alignment horizontal="right" vertical="center"/>
    </xf>
  </cellXfs>
  <cellStyles count="6">
    <cellStyle name="桁区切り" xfId="1" builtinId="6"/>
    <cellStyle name="桁区切り 2" xfId="2"/>
    <cellStyle name="標準" xfId="0" builtinId="0"/>
    <cellStyle name="標準 2" xfId="3"/>
    <cellStyle name="標準 3" xfId="4"/>
    <cellStyle name="標準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09"/>
  <sheetViews>
    <sheetView view="pageBreakPreview" zoomScaleNormal="100" zoomScaleSheetLayoutView="100" workbookViewId="0">
      <selection activeCell="U3" sqref="U3"/>
    </sheetView>
  </sheetViews>
  <sheetFormatPr defaultColWidth="9" defaultRowHeight="13" x14ac:dyDescent="0.2"/>
  <cols>
    <col min="1" max="68" width="1.26953125" style="59" customWidth="1"/>
    <col min="69" max="69" width="1.90625" style="59" customWidth="1"/>
    <col min="70" max="70" width="9" style="59" customWidth="1"/>
    <col min="71" max="16384" width="9" style="59"/>
  </cols>
  <sheetData>
    <row r="1" spans="1:154" x14ac:dyDescent="0.2">
      <c r="A1" s="49" t="s">
        <v>183</v>
      </c>
      <c r="B1" s="3"/>
      <c r="C1" s="3"/>
      <c r="D1" s="3"/>
      <c r="E1" s="3"/>
      <c r="F1" s="3"/>
      <c r="G1" s="3"/>
      <c r="H1" s="3"/>
      <c r="I1" s="3"/>
      <c r="J1" s="3"/>
      <c r="K1" s="3"/>
      <c r="L1" s="3"/>
      <c r="M1" s="3"/>
      <c r="N1" s="3"/>
      <c r="O1" s="3"/>
      <c r="P1" s="3"/>
    </row>
    <row r="2" spans="1:154" x14ac:dyDescent="0.2">
      <c r="A2" s="49"/>
      <c r="B2" s="3"/>
      <c r="C2" s="3"/>
      <c r="D2" s="3"/>
      <c r="E2" s="3"/>
      <c r="F2" s="3"/>
      <c r="G2" s="3"/>
      <c r="H2" s="3"/>
      <c r="I2" s="3"/>
      <c r="J2" s="3"/>
      <c r="K2" s="3"/>
      <c r="L2" s="3"/>
      <c r="M2" s="3"/>
      <c r="N2" s="3"/>
      <c r="O2" s="3"/>
      <c r="P2" s="3"/>
    </row>
    <row r="4" spans="1:154" s="1" customFormat="1" ht="23.5" x14ac:dyDescent="0.2">
      <c r="A4" s="56" t="s">
        <v>184</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row>
    <row r="5" spans="1:154" s="1" customFormat="1" ht="13.5" customHeight="1" x14ac:dyDescent="0.2">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row>
    <row r="7" spans="1:154" ht="21" customHeight="1" x14ac:dyDescent="0.2">
      <c r="A7" s="183" t="s">
        <v>109</v>
      </c>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row>
    <row r="9" spans="1:154" x14ac:dyDescent="0.2">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J9" s="33"/>
      <c r="BK9" s="33"/>
      <c r="BL9" s="33"/>
      <c r="BM9" s="33"/>
      <c r="BN9" s="33"/>
      <c r="BO9" s="33"/>
      <c r="BP9" s="33"/>
      <c r="BQ9" s="37" t="s">
        <v>105</v>
      </c>
    </row>
    <row r="10" spans="1:154" ht="13.5" customHeight="1" x14ac:dyDescent="0.2">
      <c r="A10" s="211" t="s">
        <v>4</v>
      </c>
      <c r="B10" s="211"/>
      <c r="C10" s="211"/>
      <c r="D10" s="211"/>
      <c r="E10" s="211"/>
      <c r="F10" s="211"/>
      <c r="G10" s="211"/>
      <c r="H10" s="211"/>
      <c r="I10" s="211"/>
      <c r="J10" s="211"/>
      <c r="K10" s="211"/>
      <c r="L10" s="211"/>
      <c r="M10" s="211"/>
      <c r="N10" s="212"/>
      <c r="O10" s="215" t="s">
        <v>108</v>
      </c>
      <c r="P10" s="211"/>
      <c r="Q10" s="211"/>
      <c r="R10" s="211"/>
      <c r="S10" s="211"/>
      <c r="T10" s="211"/>
      <c r="U10" s="211"/>
      <c r="V10" s="211"/>
      <c r="W10" s="211"/>
      <c r="X10" s="211"/>
      <c r="Y10" s="211"/>
      <c r="Z10" s="217" t="s">
        <v>99</v>
      </c>
      <c r="AA10" s="211"/>
      <c r="AB10" s="211"/>
      <c r="AC10" s="211"/>
      <c r="AD10" s="211"/>
      <c r="AE10" s="211"/>
      <c r="AF10" s="211"/>
      <c r="AG10" s="211"/>
      <c r="AH10" s="211"/>
      <c r="AI10" s="211"/>
      <c r="AJ10" s="211"/>
      <c r="AK10" s="217" t="s">
        <v>100</v>
      </c>
      <c r="AL10" s="211"/>
      <c r="AM10" s="211"/>
      <c r="AN10" s="211"/>
      <c r="AO10" s="211"/>
      <c r="AP10" s="211"/>
      <c r="AQ10" s="211"/>
      <c r="AR10" s="211"/>
      <c r="AS10" s="211"/>
      <c r="AT10" s="211"/>
      <c r="AU10" s="211"/>
      <c r="AV10" s="215" t="s">
        <v>101</v>
      </c>
      <c r="AW10" s="211"/>
      <c r="AX10" s="211"/>
      <c r="AY10" s="211"/>
      <c r="AZ10" s="211"/>
      <c r="BA10" s="211"/>
      <c r="BB10" s="211"/>
      <c r="BC10" s="211"/>
      <c r="BD10" s="211"/>
      <c r="BE10" s="211"/>
      <c r="BF10" s="211"/>
      <c r="BG10" s="175" t="s">
        <v>137</v>
      </c>
      <c r="BH10" s="153"/>
      <c r="BI10" s="153"/>
      <c r="BJ10" s="153"/>
      <c r="BK10" s="153"/>
      <c r="BL10" s="153"/>
      <c r="BM10" s="153"/>
      <c r="BN10" s="153"/>
      <c r="BO10" s="153"/>
      <c r="BP10" s="153"/>
      <c r="BQ10" s="153"/>
    </row>
    <row r="11" spans="1:154" x14ac:dyDescent="0.2">
      <c r="A11" s="213"/>
      <c r="B11" s="213"/>
      <c r="C11" s="213"/>
      <c r="D11" s="213"/>
      <c r="E11" s="213"/>
      <c r="F11" s="213"/>
      <c r="G11" s="213"/>
      <c r="H11" s="213"/>
      <c r="I11" s="213"/>
      <c r="J11" s="213"/>
      <c r="K11" s="213"/>
      <c r="L11" s="213"/>
      <c r="M11" s="213"/>
      <c r="N11" s="214"/>
      <c r="O11" s="216"/>
      <c r="P11" s="213"/>
      <c r="Q11" s="213"/>
      <c r="R11" s="213"/>
      <c r="S11" s="213"/>
      <c r="T11" s="213"/>
      <c r="U11" s="213"/>
      <c r="V11" s="213"/>
      <c r="W11" s="213"/>
      <c r="X11" s="213"/>
      <c r="Y11" s="213"/>
      <c r="Z11" s="216"/>
      <c r="AA11" s="213"/>
      <c r="AB11" s="213"/>
      <c r="AC11" s="213"/>
      <c r="AD11" s="213"/>
      <c r="AE11" s="213"/>
      <c r="AF11" s="213"/>
      <c r="AG11" s="213"/>
      <c r="AH11" s="213"/>
      <c r="AI11" s="213"/>
      <c r="AJ11" s="213"/>
      <c r="AK11" s="216"/>
      <c r="AL11" s="213"/>
      <c r="AM11" s="213"/>
      <c r="AN11" s="213"/>
      <c r="AO11" s="213"/>
      <c r="AP11" s="213"/>
      <c r="AQ11" s="213"/>
      <c r="AR11" s="213"/>
      <c r="AS11" s="213"/>
      <c r="AT11" s="213"/>
      <c r="AU11" s="213"/>
      <c r="AV11" s="216"/>
      <c r="AW11" s="213"/>
      <c r="AX11" s="213"/>
      <c r="AY11" s="213"/>
      <c r="AZ11" s="213"/>
      <c r="BA11" s="213"/>
      <c r="BB11" s="213"/>
      <c r="BC11" s="213"/>
      <c r="BD11" s="213"/>
      <c r="BE11" s="213"/>
      <c r="BF11" s="213"/>
      <c r="BG11" s="176"/>
      <c r="BH11" s="155"/>
      <c r="BI11" s="155"/>
      <c r="BJ11" s="155"/>
      <c r="BK11" s="155"/>
      <c r="BL11" s="155"/>
      <c r="BM11" s="155"/>
      <c r="BN11" s="155"/>
      <c r="BO11" s="155"/>
      <c r="BP11" s="155"/>
      <c r="BQ11" s="155"/>
    </row>
    <row r="12" spans="1:154" x14ac:dyDescent="0.2">
      <c r="A12" s="218" t="s">
        <v>208</v>
      </c>
      <c r="B12" s="218"/>
      <c r="C12" s="218"/>
      <c r="D12" s="218"/>
      <c r="E12" s="218"/>
      <c r="F12" s="218"/>
      <c r="G12" s="218"/>
      <c r="H12" s="218"/>
      <c r="I12" s="218"/>
      <c r="J12" s="218"/>
      <c r="K12" s="218"/>
      <c r="L12" s="218"/>
      <c r="M12" s="218"/>
      <c r="N12" s="218"/>
      <c r="O12" s="219">
        <v>20974</v>
      </c>
      <c r="P12" s="220"/>
      <c r="Q12" s="220"/>
      <c r="R12" s="220"/>
      <c r="S12" s="220"/>
      <c r="T12" s="220"/>
      <c r="U12" s="220"/>
      <c r="V12" s="220"/>
      <c r="W12" s="220"/>
      <c r="X12" s="220"/>
      <c r="Y12" s="220"/>
      <c r="Z12" s="380">
        <v>100</v>
      </c>
      <c r="AA12" s="380"/>
      <c r="AB12" s="380"/>
      <c r="AC12" s="380"/>
      <c r="AD12" s="380"/>
      <c r="AE12" s="380"/>
      <c r="AF12" s="380"/>
      <c r="AG12" s="380"/>
      <c r="AH12" s="53"/>
      <c r="AI12" s="53"/>
      <c r="AJ12" s="53"/>
      <c r="AK12" s="204">
        <v>1460</v>
      </c>
      <c r="AL12" s="204"/>
      <c r="AM12" s="204"/>
      <c r="AN12" s="204"/>
      <c r="AO12" s="204"/>
      <c r="AP12" s="204"/>
      <c r="AQ12" s="204"/>
      <c r="AR12" s="204"/>
      <c r="AS12" s="204"/>
      <c r="AT12" s="204"/>
      <c r="AU12" s="204"/>
      <c r="AV12" s="221">
        <v>84</v>
      </c>
      <c r="AW12" s="221"/>
      <c r="AX12" s="221"/>
      <c r="AY12" s="221"/>
      <c r="AZ12" s="221"/>
      <c r="BA12" s="221"/>
      <c r="BB12" s="221"/>
      <c r="BC12" s="5"/>
      <c r="BD12" s="5"/>
      <c r="BE12" s="5"/>
      <c r="BF12" s="5"/>
      <c r="BG12" s="204">
        <v>2474</v>
      </c>
      <c r="BH12" s="204"/>
      <c r="BI12" s="204"/>
      <c r="BJ12" s="204"/>
      <c r="BK12" s="204"/>
      <c r="BL12" s="204"/>
      <c r="BM12" s="204"/>
      <c r="BN12" s="204"/>
      <c r="BO12" s="204"/>
      <c r="BP12" s="204"/>
      <c r="BQ12" s="204"/>
      <c r="BR12" s="61"/>
    </row>
    <row r="13" spans="1:154" x14ac:dyDescent="0.2">
      <c r="A13" s="218" t="s">
        <v>131</v>
      </c>
      <c r="B13" s="218"/>
      <c r="C13" s="218"/>
      <c r="D13" s="218"/>
      <c r="E13" s="218"/>
      <c r="F13" s="218"/>
      <c r="G13" s="218"/>
      <c r="H13" s="218"/>
      <c r="I13" s="218"/>
      <c r="J13" s="218"/>
      <c r="K13" s="218"/>
      <c r="L13" s="218"/>
      <c r="M13" s="218"/>
      <c r="N13" s="218"/>
      <c r="O13" s="219">
        <v>20681</v>
      </c>
      <c r="P13" s="220"/>
      <c r="Q13" s="220"/>
      <c r="R13" s="220"/>
      <c r="S13" s="220"/>
      <c r="T13" s="220"/>
      <c r="U13" s="220"/>
      <c r="V13" s="220"/>
      <c r="W13" s="220"/>
      <c r="X13" s="220"/>
      <c r="Y13" s="220"/>
      <c r="Z13" s="380">
        <v>98.6</v>
      </c>
      <c r="AA13" s="380"/>
      <c r="AB13" s="380"/>
      <c r="AC13" s="380"/>
      <c r="AD13" s="380"/>
      <c r="AE13" s="380"/>
      <c r="AF13" s="380"/>
      <c r="AG13" s="380"/>
      <c r="AH13" s="53"/>
      <c r="AI13" s="53"/>
      <c r="AJ13" s="53"/>
      <c r="AK13" s="204">
        <v>1425</v>
      </c>
      <c r="AL13" s="204"/>
      <c r="AM13" s="204"/>
      <c r="AN13" s="204"/>
      <c r="AO13" s="204"/>
      <c r="AP13" s="204"/>
      <c r="AQ13" s="204"/>
      <c r="AR13" s="204"/>
      <c r="AS13" s="204"/>
      <c r="AT13" s="204"/>
      <c r="AU13" s="204"/>
      <c r="AV13" s="221">
        <v>77</v>
      </c>
      <c r="AW13" s="221"/>
      <c r="AX13" s="221"/>
      <c r="AY13" s="221"/>
      <c r="AZ13" s="221"/>
      <c r="BA13" s="221"/>
      <c r="BB13" s="221"/>
      <c r="BC13" s="5"/>
      <c r="BD13" s="5"/>
      <c r="BE13" s="5"/>
      <c r="BF13" s="5"/>
      <c r="BG13" s="204">
        <v>2374</v>
      </c>
      <c r="BH13" s="204"/>
      <c r="BI13" s="204"/>
      <c r="BJ13" s="204"/>
      <c r="BK13" s="204"/>
      <c r="BL13" s="204"/>
      <c r="BM13" s="204"/>
      <c r="BN13" s="204"/>
      <c r="BO13" s="204"/>
      <c r="BP13" s="204"/>
      <c r="BQ13" s="204"/>
      <c r="BR13" s="61"/>
      <c r="BS13" s="61"/>
    </row>
    <row r="14" spans="1:154" x14ac:dyDescent="0.2">
      <c r="A14" s="218" t="s">
        <v>139</v>
      </c>
      <c r="B14" s="218"/>
      <c r="C14" s="218"/>
      <c r="D14" s="218"/>
      <c r="E14" s="218"/>
      <c r="F14" s="218"/>
      <c r="G14" s="218"/>
      <c r="H14" s="218"/>
      <c r="I14" s="218"/>
      <c r="J14" s="218"/>
      <c r="K14" s="218"/>
      <c r="L14" s="218"/>
      <c r="M14" s="218"/>
      <c r="N14" s="222"/>
      <c r="O14" s="219">
        <v>21007</v>
      </c>
      <c r="P14" s="220"/>
      <c r="Q14" s="220"/>
      <c r="R14" s="220"/>
      <c r="S14" s="220"/>
      <c r="T14" s="220"/>
      <c r="U14" s="220"/>
      <c r="V14" s="220"/>
      <c r="W14" s="220"/>
      <c r="X14" s="220"/>
      <c r="Y14" s="220"/>
      <c r="Z14" s="380">
        <v>100.2</v>
      </c>
      <c r="AA14" s="380"/>
      <c r="AB14" s="380"/>
      <c r="AC14" s="380"/>
      <c r="AD14" s="380"/>
      <c r="AE14" s="380"/>
      <c r="AF14" s="380"/>
      <c r="AG14" s="380"/>
      <c r="AH14" s="53"/>
      <c r="AI14" s="53"/>
      <c r="AJ14" s="53"/>
      <c r="AK14" s="204">
        <v>1352</v>
      </c>
      <c r="AL14" s="204"/>
      <c r="AM14" s="204"/>
      <c r="AN14" s="204"/>
      <c r="AO14" s="204"/>
      <c r="AP14" s="204"/>
      <c r="AQ14" s="204"/>
      <c r="AR14" s="204"/>
      <c r="AS14" s="204"/>
      <c r="AT14" s="204"/>
      <c r="AU14" s="204"/>
      <c r="AV14" s="221">
        <v>68</v>
      </c>
      <c r="AW14" s="221"/>
      <c r="AX14" s="221"/>
      <c r="AY14" s="221"/>
      <c r="AZ14" s="221"/>
      <c r="BA14" s="221"/>
      <c r="BB14" s="221"/>
      <c r="BC14" s="5"/>
      <c r="BD14" s="5"/>
      <c r="BE14" s="5"/>
      <c r="BF14" s="5"/>
      <c r="BG14" s="204">
        <v>2272</v>
      </c>
      <c r="BH14" s="204"/>
      <c r="BI14" s="204"/>
      <c r="BJ14" s="204"/>
      <c r="BK14" s="204"/>
      <c r="BL14" s="204"/>
      <c r="BM14" s="204"/>
      <c r="BN14" s="204"/>
      <c r="BO14" s="204"/>
      <c r="BP14" s="204"/>
      <c r="BQ14" s="204"/>
      <c r="BR14" s="61"/>
      <c r="BS14" s="61"/>
    </row>
    <row r="15" spans="1:154" x14ac:dyDescent="0.2">
      <c r="A15" s="218" t="s">
        <v>192</v>
      </c>
      <c r="B15" s="218"/>
      <c r="C15" s="218"/>
      <c r="D15" s="218"/>
      <c r="E15" s="218"/>
      <c r="F15" s="218"/>
      <c r="G15" s="218"/>
      <c r="H15" s="218"/>
      <c r="I15" s="218"/>
      <c r="J15" s="218"/>
      <c r="K15" s="218"/>
      <c r="L15" s="218"/>
      <c r="M15" s="218"/>
      <c r="N15" s="222"/>
      <c r="O15" s="219">
        <v>26682</v>
      </c>
      <c r="P15" s="220"/>
      <c r="Q15" s="220"/>
      <c r="R15" s="220"/>
      <c r="S15" s="220"/>
      <c r="T15" s="220"/>
      <c r="U15" s="220"/>
      <c r="V15" s="220"/>
      <c r="W15" s="220"/>
      <c r="X15" s="220"/>
      <c r="Y15" s="220"/>
      <c r="Z15" s="380">
        <v>127.2</v>
      </c>
      <c r="AA15" s="380"/>
      <c r="AB15" s="380"/>
      <c r="AC15" s="380"/>
      <c r="AD15" s="380"/>
      <c r="AE15" s="380"/>
      <c r="AF15" s="380"/>
      <c r="AG15" s="380"/>
      <c r="AH15" s="53"/>
      <c r="AI15" s="53"/>
      <c r="AJ15" s="53"/>
      <c r="AK15" s="204">
        <v>1472</v>
      </c>
      <c r="AL15" s="204"/>
      <c r="AM15" s="204"/>
      <c r="AN15" s="204"/>
      <c r="AO15" s="204"/>
      <c r="AP15" s="204"/>
      <c r="AQ15" s="204"/>
      <c r="AR15" s="204"/>
      <c r="AS15" s="204"/>
      <c r="AT15" s="204"/>
      <c r="AU15" s="204"/>
      <c r="AV15" s="221">
        <v>118</v>
      </c>
      <c r="AW15" s="221"/>
      <c r="AX15" s="221"/>
      <c r="AY15" s="221"/>
      <c r="AZ15" s="221"/>
      <c r="BA15" s="221"/>
      <c r="BB15" s="221"/>
      <c r="BC15" s="5"/>
      <c r="BD15" s="5"/>
      <c r="BE15" s="5"/>
      <c r="BF15" s="5"/>
      <c r="BG15" s="204">
        <v>2833</v>
      </c>
      <c r="BH15" s="204"/>
      <c r="BI15" s="204"/>
      <c r="BJ15" s="204"/>
      <c r="BK15" s="204"/>
      <c r="BL15" s="204"/>
      <c r="BM15" s="204"/>
      <c r="BN15" s="204"/>
      <c r="BO15" s="204"/>
      <c r="BP15" s="204"/>
      <c r="BQ15" s="204"/>
      <c r="BR15" s="61"/>
    </row>
    <row r="16" spans="1:154" x14ac:dyDescent="0.2">
      <c r="A16" s="381" t="s">
        <v>140</v>
      </c>
      <c r="B16" s="381"/>
      <c r="C16" s="381"/>
      <c r="D16" s="381"/>
      <c r="E16" s="381"/>
      <c r="F16" s="381"/>
      <c r="G16" s="381"/>
      <c r="H16" s="381"/>
      <c r="I16" s="381"/>
      <c r="J16" s="381"/>
      <c r="K16" s="381"/>
      <c r="L16" s="381"/>
      <c r="M16" s="381"/>
      <c r="N16" s="382"/>
      <c r="O16" s="383">
        <v>25657</v>
      </c>
      <c r="P16" s="384"/>
      <c r="Q16" s="384"/>
      <c r="R16" s="384"/>
      <c r="S16" s="384"/>
      <c r="T16" s="384"/>
      <c r="U16" s="384"/>
      <c r="V16" s="384"/>
      <c r="W16" s="384"/>
      <c r="X16" s="384"/>
      <c r="Y16" s="384"/>
      <c r="Z16" s="385">
        <v>122.3</v>
      </c>
      <c r="AA16" s="385"/>
      <c r="AB16" s="385"/>
      <c r="AC16" s="385"/>
      <c r="AD16" s="385"/>
      <c r="AE16" s="385"/>
      <c r="AF16" s="385"/>
      <c r="AG16" s="385"/>
      <c r="AH16" s="386"/>
      <c r="AI16" s="386"/>
      <c r="AJ16" s="386"/>
      <c r="AK16" s="387">
        <v>1410</v>
      </c>
      <c r="AL16" s="387"/>
      <c r="AM16" s="387"/>
      <c r="AN16" s="387"/>
      <c r="AO16" s="387"/>
      <c r="AP16" s="387"/>
      <c r="AQ16" s="387"/>
      <c r="AR16" s="387"/>
      <c r="AS16" s="387"/>
      <c r="AT16" s="387"/>
      <c r="AU16" s="387"/>
      <c r="AV16" s="388">
        <v>112</v>
      </c>
      <c r="AW16" s="388"/>
      <c r="AX16" s="388"/>
      <c r="AY16" s="388"/>
      <c r="AZ16" s="388"/>
      <c r="BA16" s="388"/>
      <c r="BB16" s="388"/>
      <c r="BC16" s="389"/>
      <c r="BD16" s="389"/>
      <c r="BE16" s="389"/>
      <c r="BF16" s="389"/>
      <c r="BG16" s="387">
        <v>2760</v>
      </c>
      <c r="BH16" s="387"/>
      <c r="BI16" s="387"/>
      <c r="BJ16" s="387"/>
      <c r="BK16" s="387"/>
      <c r="BL16" s="387"/>
      <c r="BM16" s="387"/>
      <c r="BN16" s="387"/>
      <c r="BO16" s="387"/>
      <c r="BP16" s="387"/>
      <c r="BQ16" s="387"/>
    </row>
    <row r="18" spans="1:71" x14ac:dyDescent="0.2">
      <c r="A18" s="10"/>
    </row>
    <row r="19" spans="1:71" ht="13.5" customHeight="1" x14ac:dyDescent="0.2">
      <c r="A19" s="211" t="s">
        <v>4</v>
      </c>
      <c r="B19" s="211"/>
      <c r="C19" s="211"/>
      <c r="D19" s="211"/>
      <c r="E19" s="211"/>
      <c r="F19" s="211"/>
      <c r="G19" s="211"/>
      <c r="H19" s="211"/>
      <c r="I19" s="211"/>
      <c r="J19" s="211"/>
      <c r="K19" s="211"/>
      <c r="L19" s="211"/>
      <c r="M19" s="211"/>
      <c r="N19" s="212"/>
      <c r="O19" s="215" t="s">
        <v>102</v>
      </c>
      <c r="P19" s="211"/>
      <c r="Q19" s="211"/>
      <c r="R19" s="211"/>
      <c r="S19" s="211"/>
      <c r="T19" s="211"/>
      <c r="U19" s="211"/>
      <c r="V19" s="211"/>
      <c r="W19" s="211"/>
      <c r="X19" s="211"/>
      <c r="Y19" s="211"/>
      <c r="Z19" s="215" t="s">
        <v>7</v>
      </c>
      <c r="AA19" s="211"/>
      <c r="AB19" s="211"/>
      <c r="AC19" s="211"/>
      <c r="AD19" s="211"/>
      <c r="AE19" s="211"/>
      <c r="AF19" s="211"/>
      <c r="AG19" s="211"/>
      <c r="AH19" s="211"/>
      <c r="AI19" s="211"/>
      <c r="AJ19" s="211"/>
      <c r="AK19" s="217" t="s">
        <v>103</v>
      </c>
      <c r="AL19" s="211"/>
      <c r="AM19" s="211"/>
      <c r="AN19" s="211"/>
      <c r="AO19" s="211"/>
      <c r="AP19" s="211"/>
      <c r="AQ19" s="211"/>
      <c r="AR19" s="211"/>
      <c r="AS19" s="211"/>
      <c r="AT19" s="211"/>
      <c r="AU19" s="211"/>
      <c r="AV19" s="224" t="s">
        <v>104</v>
      </c>
      <c r="AW19" s="153"/>
      <c r="AX19" s="153"/>
      <c r="AY19" s="153"/>
      <c r="AZ19" s="153"/>
      <c r="BA19" s="153"/>
      <c r="BB19" s="153"/>
      <c r="BC19" s="153"/>
      <c r="BD19" s="153"/>
      <c r="BE19" s="153"/>
      <c r="BF19" s="154"/>
      <c r="BG19" s="215" t="s">
        <v>6</v>
      </c>
      <c r="BH19" s="211"/>
      <c r="BI19" s="211"/>
      <c r="BJ19" s="211"/>
      <c r="BK19" s="211"/>
      <c r="BL19" s="211"/>
      <c r="BM19" s="211"/>
      <c r="BN19" s="211"/>
      <c r="BO19" s="211"/>
      <c r="BP19" s="211"/>
      <c r="BQ19" s="211"/>
    </row>
    <row r="20" spans="1:71" x14ac:dyDescent="0.2">
      <c r="A20" s="213"/>
      <c r="B20" s="213"/>
      <c r="C20" s="213"/>
      <c r="D20" s="213"/>
      <c r="E20" s="213"/>
      <c r="F20" s="213"/>
      <c r="G20" s="213"/>
      <c r="H20" s="213"/>
      <c r="I20" s="213"/>
      <c r="J20" s="213"/>
      <c r="K20" s="213"/>
      <c r="L20" s="213"/>
      <c r="M20" s="213"/>
      <c r="N20" s="214"/>
      <c r="O20" s="216"/>
      <c r="P20" s="213"/>
      <c r="Q20" s="213"/>
      <c r="R20" s="213"/>
      <c r="S20" s="213"/>
      <c r="T20" s="213"/>
      <c r="U20" s="213"/>
      <c r="V20" s="213"/>
      <c r="W20" s="213"/>
      <c r="X20" s="213"/>
      <c r="Y20" s="213"/>
      <c r="Z20" s="216"/>
      <c r="AA20" s="213"/>
      <c r="AB20" s="213"/>
      <c r="AC20" s="213"/>
      <c r="AD20" s="213"/>
      <c r="AE20" s="213"/>
      <c r="AF20" s="213"/>
      <c r="AG20" s="213"/>
      <c r="AH20" s="213"/>
      <c r="AI20" s="213"/>
      <c r="AJ20" s="213"/>
      <c r="AK20" s="216"/>
      <c r="AL20" s="213"/>
      <c r="AM20" s="213"/>
      <c r="AN20" s="213"/>
      <c r="AO20" s="213"/>
      <c r="AP20" s="213"/>
      <c r="AQ20" s="213"/>
      <c r="AR20" s="213"/>
      <c r="AS20" s="213"/>
      <c r="AT20" s="213"/>
      <c r="AU20" s="213"/>
      <c r="AV20" s="176"/>
      <c r="AW20" s="155"/>
      <c r="AX20" s="155"/>
      <c r="AY20" s="155"/>
      <c r="AZ20" s="155"/>
      <c r="BA20" s="155"/>
      <c r="BB20" s="155"/>
      <c r="BC20" s="155"/>
      <c r="BD20" s="155"/>
      <c r="BE20" s="155"/>
      <c r="BF20" s="156"/>
      <c r="BG20" s="216"/>
      <c r="BH20" s="213"/>
      <c r="BI20" s="213"/>
      <c r="BJ20" s="213"/>
      <c r="BK20" s="213"/>
      <c r="BL20" s="213"/>
      <c r="BM20" s="213"/>
      <c r="BN20" s="213"/>
      <c r="BO20" s="213"/>
      <c r="BP20" s="213"/>
      <c r="BQ20" s="213"/>
    </row>
    <row r="21" spans="1:71" x14ac:dyDescent="0.2">
      <c r="A21" s="218" t="s">
        <v>208</v>
      </c>
      <c r="B21" s="218"/>
      <c r="C21" s="218"/>
      <c r="D21" s="218"/>
      <c r="E21" s="218"/>
      <c r="F21" s="218"/>
      <c r="G21" s="218"/>
      <c r="H21" s="218"/>
      <c r="I21" s="218"/>
      <c r="J21" s="218"/>
      <c r="K21" s="218"/>
      <c r="L21" s="218"/>
      <c r="M21" s="218"/>
      <c r="N21" s="218"/>
      <c r="O21" s="223">
        <v>143</v>
      </c>
      <c r="P21" s="204"/>
      <c r="Q21" s="204"/>
      <c r="R21" s="204"/>
      <c r="S21" s="204"/>
      <c r="T21" s="204"/>
      <c r="U21" s="204"/>
      <c r="V21" s="204"/>
      <c r="W21" s="204"/>
      <c r="X21" s="204"/>
      <c r="Y21" s="204"/>
      <c r="Z21" s="204">
        <v>5455</v>
      </c>
      <c r="AA21" s="204"/>
      <c r="AB21" s="204"/>
      <c r="AC21" s="204"/>
      <c r="AD21" s="204"/>
      <c r="AE21" s="204"/>
      <c r="AF21" s="204"/>
      <c r="AG21" s="204"/>
      <c r="AH21" s="204"/>
      <c r="AI21" s="204"/>
      <c r="AJ21" s="204"/>
      <c r="AK21" s="204">
        <v>610</v>
      </c>
      <c r="AL21" s="204"/>
      <c r="AM21" s="204"/>
      <c r="AN21" s="204"/>
      <c r="AO21" s="204"/>
      <c r="AP21" s="204"/>
      <c r="AQ21" s="204"/>
      <c r="AR21" s="204"/>
      <c r="AS21" s="204"/>
      <c r="AT21" s="204"/>
      <c r="AU21" s="204"/>
      <c r="AV21" s="204">
        <v>396</v>
      </c>
      <c r="AW21" s="204"/>
      <c r="AX21" s="204"/>
      <c r="AY21" s="204"/>
      <c r="AZ21" s="204"/>
      <c r="BA21" s="204"/>
      <c r="BB21" s="204"/>
      <c r="BC21" s="204"/>
      <c r="BD21" s="204"/>
      <c r="BE21" s="204"/>
      <c r="BF21" s="204"/>
      <c r="BG21" s="221">
        <v>10352</v>
      </c>
      <c r="BH21" s="221"/>
      <c r="BI21" s="221"/>
      <c r="BJ21" s="221"/>
      <c r="BK21" s="221"/>
      <c r="BL21" s="221"/>
      <c r="BM21" s="221"/>
      <c r="BN21" s="221"/>
      <c r="BO21" s="5"/>
      <c r="BP21" s="5"/>
      <c r="BQ21" s="5"/>
      <c r="BR21" s="61"/>
    </row>
    <row r="22" spans="1:71" x14ac:dyDescent="0.2">
      <c r="A22" s="218" t="s">
        <v>131</v>
      </c>
      <c r="B22" s="218"/>
      <c r="C22" s="218"/>
      <c r="D22" s="218"/>
      <c r="E22" s="218"/>
      <c r="F22" s="218"/>
      <c r="G22" s="218"/>
      <c r="H22" s="218"/>
      <c r="I22" s="218"/>
      <c r="J22" s="218"/>
      <c r="K22" s="218"/>
      <c r="L22" s="218"/>
      <c r="M22" s="218"/>
      <c r="N22" s="218"/>
      <c r="O22" s="223">
        <v>144</v>
      </c>
      <c r="P22" s="204"/>
      <c r="Q22" s="204"/>
      <c r="R22" s="204"/>
      <c r="S22" s="204"/>
      <c r="T22" s="204"/>
      <c r="U22" s="204"/>
      <c r="V22" s="204"/>
      <c r="W22" s="204"/>
      <c r="X22" s="204"/>
      <c r="Y22" s="204"/>
      <c r="Z22" s="204">
        <v>5174</v>
      </c>
      <c r="AA22" s="204"/>
      <c r="AB22" s="204"/>
      <c r="AC22" s="204"/>
      <c r="AD22" s="204"/>
      <c r="AE22" s="204"/>
      <c r="AF22" s="204"/>
      <c r="AG22" s="204"/>
      <c r="AH22" s="204"/>
      <c r="AI22" s="204"/>
      <c r="AJ22" s="204"/>
      <c r="AK22" s="204">
        <v>619</v>
      </c>
      <c r="AL22" s="204"/>
      <c r="AM22" s="204"/>
      <c r="AN22" s="204"/>
      <c r="AO22" s="204"/>
      <c r="AP22" s="204"/>
      <c r="AQ22" s="204"/>
      <c r="AR22" s="204"/>
      <c r="AS22" s="204"/>
      <c r="AT22" s="204"/>
      <c r="AU22" s="204"/>
      <c r="AV22" s="204">
        <v>430</v>
      </c>
      <c r="AW22" s="204"/>
      <c r="AX22" s="204"/>
      <c r="AY22" s="204"/>
      <c r="AZ22" s="204"/>
      <c r="BA22" s="204"/>
      <c r="BB22" s="204"/>
      <c r="BC22" s="204"/>
      <c r="BD22" s="204"/>
      <c r="BE22" s="204"/>
      <c r="BF22" s="204"/>
      <c r="BG22" s="221">
        <v>10437</v>
      </c>
      <c r="BH22" s="221"/>
      <c r="BI22" s="221"/>
      <c r="BJ22" s="221"/>
      <c r="BK22" s="221"/>
      <c r="BL22" s="221"/>
      <c r="BM22" s="221"/>
      <c r="BN22" s="221"/>
      <c r="BO22" s="5"/>
      <c r="BP22" s="5"/>
      <c r="BQ22" s="5"/>
      <c r="BR22" s="61"/>
      <c r="BS22" s="61"/>
    </row>
    <row r="23" spans="1:71" x14ac:dyDescent="0.2">
      <c r="A23" s="218" t="s">
        <v>139</v>
      </c>
      <c r="B23" s="218"/>
      <c r="C23" s="218"/>
      <c r="D23" s="218"/>
      <c r="E23" s="218"/>
      <c r="F23" s="218"/>
      <c r="G23" s="218"/>
      <c r="H23" s="218"/>
      <c r="I23" s="218"/>
      <c r="J23" s="218"/>
      <c r="K23" s="218"/>
      <c r="L23" s="218"/>
      <c r="M23" s="218"/>
      <c r="N23" s="222"/>
      <c r="O23" s="223">
        <v>412</v>
      </c>
      <c r="P23" s="204"/>
      <c r="Q23" s="204"/>
      <c r="R23" s="204"/>
      <c r="S23" s="204"/>
      <c r="T23" s="204"/>
      <c r="U23" s="204"/>
      <c r="V23" s="204"/>
      <c r="W23" s="204"/>
      <c r="X23" s="204"/>
      <c r="Y23" s="204"/>
      <c r="Z23" s="204">
        <v>5003</v>
      </c>
      <c r="AA23" s="204"/>
      <c r="AB23" s="204"/>
      <c r="AC23" s="204"/>
      <c r="AD23" s="204"/>
      <c r="AE23" s="204"/>
      <c r="AF23" s="204"/>
      <c r="AG23" s="204"/>
      <c r="AH23" s="204"/>
      <c r="AI23" s="204"/>
      <c r="AJ23" s="204"/>
      <c r="AK23" s="204">
        <v>631</v>
      </c>
      <c r="AL23" s="204"/>
      <c r="AM23" s="204"/>
      <c r="AN23" s="204"/>
      <c r="AO23" s="204"/>
      <c r="AP23" s="204"/>
      <c r="AQ23" s="204"/>
      <c r="AR23" s="204"/>
      <c r="AS23" s="204"/>
      <c r="AT23" s="204"/>
      <c r="AU23" s="204"/>
      <c r="AV23" s="204">
        <v>498</v>
      </c>
      <c r="AW23" s="204"/>
      <c r="AX23" s="204"/>
      <c r="AY23" s="204"/>
      <c r="AZ23" s="204"/>
      <c r="BA23" s="204"/>
      <c r="BB23" s="204"/>
      <c r="BC23" s="204"/>
      <c r="BD23" s="204"/>
      <c r="BE23" s="204"/>
      <c r="BF23" s="204"/>
      <c r="BG23" s="221">
        <v>10772</v>
      </c>
      <c r="BH23" s="221"/>
      <c r="BI23" s="221"/>
      <c r="BJ23" s="221"/>
      <c r="BK23" s="221"/>
      <c r="BL23" s="221"/>
      <c r="BM23" s="221"/>
      <c r="BN23" s="221"/>
      <c r="BO23" s="5"/>
      <c r="BP23" s="5"/>
      <c r="BQ23" s="5"/>
      <c r="BR23" s="61"/>
      <c r="BS23" s="61"/>
    </row>
    <row r="24" spans="1:71" x14ac:dyDescent="0.2">
      <c r="A24" s="218" t="s">
        <v>192</v>
      </c>
      <c r="B24" s="218"/>
      <c r="C24" s="218"/>
      <c r="D24" s="218"/>
      <c r="E24" s="218"/>
      <c r="F24" s="218"/>
      <c r="G24" s="218"/>
      <c r="H24" s="218"/>
      <c r="I24" s="218"/>
      <c r="J24" s="218"/>
      <c r="K24" s="218"/>
      <c r="L24" s="218"/>
      <c r="M24" s="218"/>
      <c r="N24" s="222"/>
      <c r="O24" s="223">
        <v>385</v>
      </c>
      <c r="P24" s="204"/>
      <c r="Q24" s="204"/>
      <c r="R24" s="204"/>
      <c r="S24" s="204"/>
      <c r="T24" s="204"/>
      <c r="U24" s="204"/>
      <c r="V24" s="204"/>
      <c r="W24" s="204"/>
      <c r="X24" s="204"/>
      <c r="Y24" s="204"/>
      <c r="Z24" s="204">
        <v>7502</v>
      </c>
      <c r="AA24" s="204"/>
      <c r="AB24" s="204"/>
      <c r="AC24" s="204"/>
      <c r="AD24" s="204"/>
      <c r="AE24" s="204"/>
      <c r="AF24" s="204"/>
      <c r="AG24" s="204"/>
      <c r="AH24" s="204"/>
      <c r="AI24" s="204"/>
      <c r="AJ24" s="204"/>
      <c r="AK24" s="204">
        <v>758</v>
      </c>
      <c r="AL24" s="204"/>
      <c r="AM24" s="204"/>
      <c r="AN24" s="204"/>
      <c r="AO24" s="204"/>
      <c r="AP24" s="204"/>
      <c r="AQ24" s="204"/>
      <c r="AR24" s="204"/>
      <c r="AS24" s="204"/>
      <c r="AT24" s="204"/>
      <c r="AU24" s="204"/>
      <c r="AV24" s="204">
        <v>724</v>
      </c>
      <c r="AW24" s="204"/>
      <c r="AX24" s="204"/>
      <c r="AY24" s="204"/>
      <c r="AZ24" s="204"/>
      <c r="BA24" s="204"/>
      <c r="BB24" s="204"/>
      <c r="BC24" s="204"/>
      <c r="BD24" s="204"/>
      <c r="BE24" s="204"/>
      <c r="BF24" s="204"/>
      <c r="BG24" s="221">
        <v>12890</v>
      </c>
      <c r="BH24" s="221"/>
      <c r="BI24" s="221"/>
      <c r="BJ24" s="221"/>
      <c r="BK24" s="221"/>
      <c r="BL24" s="221"/>
      <c r="BM24" s="221"/>
      <c r="BN24" s="221"/>
      <c r="BO24" s="5"/>
      <c r="BP24" s="5"/>
      <c r="BQ24" s="5"/>
      <c r="BR24" s="61"/>
      <c r="BS24" s="61"/>
    </row>
    <row r="25" spans="1:71" x14ac:dyDescent="0.2">
      <c r="A25" s="381" t="s">
        <v>140</v>
      </c>
      <c r="B25" s="381"/>
      <c r="C25" s="381"/>
      <c r="D25" s="381"/>
      <c r="E25" s="381"/>
      <c r="F25" s="381"/>
      <c r="G25" s="381"/>
      <c r="H25" s="381"/>
      <c r="I25" s="381"/>
      <c r="J25" s="381"/>
      <c r="K25" s="381"/>
      <c r="L25" s="381"/>
      <c r="M25" s="381"/>
      <c r="N25" s="382"/>
      <c r="O25" s="390">
        <v>347</v>
      </c>
      <c r="P25" s="387"/>
      <c r="Q25" s="387"/>
      <c r="R25" s="387"/>
      <c r="S25" s="387"/>
      <c r="T25" s="387"/>
      <c r="U25" s="387"/>
      <c r="V25" s="387"/>
      <c r="W25" s="387"/>
      <c r="X25" s="387"/>
      <c r="Y25" s="387"/>
      <c r="Z25" s="387">
        <v>6064</v>
      </c>
      <c r="AA25" s="387"/>
      <c r="AB25" s="387"/>
      <c r="AC25" s="387"/>
      <c r="AD25" s="387"/>
      <c r="AE25" s="387"/>
      <c r="AF25" s="387"/>
      <c r="AG25" s="387"/>
      <c r="AH25" s="387"/>
      <c r="AI25" s="387"/>
      <c r="AJ25" s="387"/>
      <c r="AK25" s="387">
        <v>765</v>
      </c>
      <c r="AL25" s="387"/>
      <c r="AM25" s="387"/>
      <c r="AN25" s="387"/>
      <c r="AO25" s="387"/>
      <c r="AP25" s="387"/>
      <c r="AQ25" s="387"/>
      <c r="AR25" s="387"/>
      <c r="AS25" s="387"/>
      <c r="AT25" s="387"/>
      <c r="AU25" s="387"/>
      <c r="AV25" s="387">
        <v>694</v>
      </c>
      <c r="AW25" s="387"/>
      <c r="AX25" s="387"/>
      <c r="AY25" s="387"/>
      <c r="AZ25" s="387"/>
      <c r="BA25" s="387"/>
      <c r="BB25" s="387"/>
      <c r="BC25" s="387"/>
      <c r="BD25" s="387"/>
      <c r="BE25" s="387"/>
      <c r="BF25" s="387"/>
      <c r="BG25" s="388">
        <v>13504</v>
      </c>
      <c r="BH25" s="388"/>
      <c r="BI25" s="388"/>
      <c r="BJ25" s="388"/>
      <c r="BK25" s="388"/>
      <c r="BL25" s="388"/>
      <c r="BM25" s="388"/>
      <c r="BN25" s="388"/>
      <c r="BO25" s="5"/>
      <c r="BP25" s="5"/>
      <c r="BQ25" s="5"/>
    </row>
    <row r="26" spans="1:71" x14ac:dyDescent="0.2">
      <c r="A26" s="49" t="s">
        <v>106</v>
      </c>
      <c r="AZ26" s="52"/>
      <c r="BA26" s="52"/>
      <c r="BB26" s="52"/>
      <c r="BC26" s="52"/>
      <c r="BD26" s="52"/>
      <c r="BE26" s="52"/>
      <c r="BF26" s="52"/>
      <c r="BG26" s="40"/>
      <c r="BH26" s="40"/>
      <c r="BI26" s="40"/>
      <c r="BJ26" s="40"/>
      <c r="BK26" s="40"/>
      <c r="BL26" s="40"/>
      <c r="BM26" s="40"/>
      <c r="BN26" s="40"/>
      <c r="BO26" s="40"/>
      <c r="BP26" s="40"/>
      <c r="BQ26" s="32" t="s">
        <v>1</v>
      </c>
      <c r="BR26" s="9"/>
    </row>
    <row r="27" spans="1:71" x14ac:dyDescent="0.2">
      <c r="A27" s="10" t="s">
        <v>222</v>
      </c>
    </row>
    <row r="28" spans="1:71" x14ac:dyDescent="0.2">
      <c r="A28" s="10" t="s">
        <v>107</v>
      </c>
    </row>
    <row r="29" spans="1:71" x14ac:dyDescent="0.2">
      <c r="A29" s="10"/>
    </row>
    <row r="31" spans="1:71" ht="21" customHeight="1" x14ac:dyDescent="0.2">
      <c r="A31" s="225" t="s">
        <v>144</v>
      </c>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row>
    <row r="33" spans="1:72" x14ac:dyDescent="0.2">
      <c r="BF33" s="85"/>
      <c r="BG33" s="85"/>
      <c r="BH33" s="85"/>
      <c r="BI33" s="85"/>
      <c r="BJ33" s="85"/>
      <c r="BK33" s="85"/>
      <c r="BL33" s="85"/>
      <c r="BM33" s="85"/>
      <c r="BN33" s="85"/>
      <c r="BO33" s="85"/>
      <c r="BP33" s="85"/>
      <c r="BQ33" s="113" t="s">
        <v>223</v>
      </c>
    </row>
    <row r="34" spans="1:72" ht="13.5" customHeight="1" x14ac:dyDescent="0.2">
      <c r="A34" s="226" t="s">
        <v>145</v>
      </c>
      <c r="B34" s="226"/>
      <c r="C34" s="226"/>
      <c r="D34" s="226"/>
      <c r="E34" s="226"/>
      <c r="F34" s="226"/>
      <c r="G34" s="226"/>
      <c r="H34" s="226"/>
      <c r="I34" s="226"/>
      <c r="J34" s="226"/>
      <c r="K34" s="226"/>
      <c r="L34" s="226"/>
      <c r="M34" s="226"/>
      <c r="N34" s="226"/>
      <c r="O34" s="227"/>
      <c r="P34" s="230" t="s">
        <v>128</v>
      </c>
      <c r="Q34" s="231"/>
      <c r="R34" s="231"/>
      <c r="S34" s="231"/>
      <c r="T34" s="231"/>
      <c r="U34" s="231"/>
      <c r="V34" s="231"/>
      <c r="W34" s="231"/>
      <c r="X34" s="231"/>
      <c r="Y34" s="231"/>
      <c r="Z34" s="231"/>
      <c r="AA34" s="231"/>
      <c r="AB34" s="231"/>
      <c r="AC34" s="232"/>
      <c r="AD34" s="236" t="s">
        <v>129</v>
      </c>
      <c r="AE34" s="237"/>
      <c r="AF34" s="237"/>
      <c r="AG34" s="237"/>
      <c r="AH34" s="237"/>
      <c r="AI34" s="237"/>
      <c r="AJ34" s="237"/>
      <c r="AK34" s="237"/>
      <c r="AL34" s="237"/>
      <c r="AM34" s="237"/>
      <c r="AN34" s="237"/>
      <c r="AO34" s="237"/>
      <c r="AP34" s="238"/>
      <c r="AQ34" s="226" t="s">
        <v>130</v>
      </c>
      <c r="AR34" s="226"/>
      <c r="AS34" s="226"/>
      <c r="AT34" s="226"/>
      <c r="AU34" s="226"/>
      <c r="AV34" s="226"/>
      <c r="AW34" s="226"/>
      <c r="AX34" s="226"/>
      <c r="AY34" s="226"/>
      <c r="AZ34" s="226"/>
      <c r="BA34" s="226"/>
      <c r="BB34" s="226"/>
      <c r="BC34" s="226"/>
      <c r="BD34" s="227"/>
      <c r="BE34" s="242" t="s">
        <v>129</v>
      </c>
      <c r="BF34" s="226"/>
      <c r="BG34" s="226"/>
      <c r="BH34" s="226"/>
      <c r="BI34" s="226"/>
      <c r="BJ34" s="226"/>
      <c r="BK34" s="226"/>
      <c r="BL34" s="226"/>
      <c r="BM34" s="226"/>
      <c r="BN34" s="226"/>
      <c r="BO34" s="226"/>
      <c r="BP34" s="226"/>
      <c r="BQ34" s="226"/>
    </row>
    <row r="35" spans="1:72" x14ac:dyDescent="0.2">
      <c r="A35" s="228"/>
      <c r="B35" s="228"/>
      <c r="C35" s="228"/>
      <c r="D35" s="228"/>
      <c r="E35" s="228"/>
      <c r="F35" s="228"/>
      <c r="G35" s="228"/>
      <c r="H35" s="228"/>
      <c r="I35" s="228"/>
      <c r="J35" s="228"/>
      <c r="K35" s="228"/>
      <c r="L35" s="228"/>
      <c r="M35" s="228"/>
      <c r="N35" s="228"/>
      <c r="O35" s="229"/>
      <c r="P35" s="233"/>
      <c r="Q35" s="234"/>
      <c r="R35" s="234"/>
      <c r="S35" s="234"/>
      <c r="T35" s="234"/>
      <c r="U35" s="234"/>
      <c r="V35" s="234"/>
      <c r="W35" s="234"/>
      <c r="X35" s="234"/>
      <c r="Y35" s="234"/>
      <c r="Z35" s="234"/>
      <c r="AA35" s="234"/>
      <c r="AB35" s="234"/>
      <c r="AC35" s="235"/>
      <c r="AD35" s="239"/>
      <c r="AE35" s="240"/>
      <c r="AF35" s="240"/>
      <c r="AG35" s="240"/>
      <c r="AH35" s="240"/>
      <c r="AI35" s="240"/>
      <c r="AJ35" s="240"/>
      <c r="AK35" s="240"/>
      <c r="AL35" s="240"/>
      <c r="AM35" s="240"/>
      <c r="AN35" s="240"/>
      <c r="AO35" s="240"/>
      <c r="AP35" s="241"/>
      <c r="AQ35" s="228"/>
      <c r="AR35" s="228"/>
      <c r="AS35" s="228"/>
      <c r="AT35" s="228"/>
      <c r="AU35" s="228"/>
      <c r="AV35" s="228"/>
      <c r="AW35" s="228"/>
      <c r="AX35" s="228"/>
      <c r="AY35" s="228"/>
      <c r="AZ35" s="228"/>
      <c r="BA35" s="228"/>
      <c r="BB35" s="228"/>
      <c r="BC35" s="228"/>
      <c r="BD35" s="229"/>
      <c r="BE35" s="243"/>
      <c r="BF35" s="228"/>
      <c r="BG35" s="228"/>
      <c r="BH35" s="228"/>
      <c r="BI35" s="228"/>
      <c r="BJ35" s="228"/>
      <c r="BK35" s="228"/>
      <c r="BL35" s="228"/>
      <c r="BM35" s="228"/>
      <c r="BN35" s="228"/>
      <c r="BO35" s="228"/>
      <c r="BP35" s="228"/>
      <c r="BQ35" s="228"/>
    </row>
    <row r="36" spans="1:72" ht="13.5" customHeight="1" x14ac:dyDescent="0.2">
      <c r="A36" s="205" t="s">
        <v>212</v>
      </c>
      <c r="B36" s="205"/>
      <c r="C36" s="205"/>
      <c r="D36" s="205"/>
      <c r="E36" s="205"/>
      <c r="F36" s="205"/>
      <c r="G36" s="205"/>
      <c r="H36" s="205"/>
      <c r="I36" s="205"/>
      <c r="J36" s="205"/>
      <c r="K36" s="205"/>
      <c r="L36" s="205"/>
      <c r="M36" s="205"/>
      <c r="N36" s="205"/>
      <c r="O36" s="206"/>
      <c r="P36" s="207">
        <v>156498</v>
      </c>
      <c r="Q36" s="208"/>
      <c r="R36" s="208"/>
      <c r="S36" s="208"/>
      <c r="T36" s="208"/>
      <c r="U36" s="208"/>
      <c r="V36" s="208"/>
      <c r="W36" s="208"/>
      <c r="X36" s="208"/>
      <c r="Y36" s="208"/>
      <c r="Z36" s="208"/>
      <c r="AA36" s="208"/>
      <c r="AB36" s="208"/>
      <c r="AC36" s="208"/>
      <c r="AD36" s="391">
        <v>100</v>
      </c>
      <c r="AE36" s="391"/>
      <c r="AF36" s="391"/>
      <c r="AG36" s="391"/>
      <c r="AH36" s="391"/>
      <c r="AI36" s="391"/>
      <c r="AJ36" s="391"/>
      <c r="AK36" s="391"/>
      <c r="AL36" s="86"/>
      <c r="AM36" s="86"/>
      <c r="AN36" s="87"/>
      <c r="AO36" s="87"/>
      <c r="AP36" s="88"/>
      <c r="AQ36" s="89"/>
      <c r="AR36" s="89"/>
      <c r="AS36" s="89"/>
      <c r="AT36" s="209">
        <v>844803</v>
      </c>
      <c r="AU36" s="209"/>
      <c r="AV36" s="209"/>
      <c r="AW36" s="209"/>
      <c r="AX36" s="209"/>
      <c r="AY36" s="209"/>
      <c r="AZ36" s="209"/>
      <c r="BA36" s="210"/>
      <c r="BE36" s="391">
        <v>100</v>
      </c>
      <c r="BF36" s="391"/>
      <c r="BG36" s="391"/>
      <c r="BH36" s="391"/>
      <c r="BI36" s="391"/>
      <c r="BJ36" s="391"/>
      <c r="BK36" s="391"/>
      <c r="BL36" s="391"/>
      <c r="BM36" s="86"/>
      <c r="BN36" s="86"/>
      <c r="BO36" s="86"/>
      <c r="BP36" s="86"/>
      <c r="BQ36" s="86"/>
      <c r="BR36" s="61"/>
      <c r="BS36" s="61"/>
    </row>
    <row r="37" spans="1:72" ht="13.5" customHeight="1" x14ac:dyDescent="0.2">
      <c r="A37" s="205" t="s">
        <v>146</v>
      </c>
      <c r="B37" s="205"/>
      <c r="C37" s="205"/>
      <c r="D37" s="205"/>
      <c r="E37" s="205"/>
      <c r="F37" s="205"/>
      <c r="G37" s="205"/>
      <c r="H37" s="205"/>
      <c r="I37" s="205"/>
      <c r="J37" s="205"/>
      <c r="K37" s="205"/>
      <c r="L37" s="205"/>
      <c r="M37" s="205"/>
      <c r="N37" s="205"/>
      <c r="O37" s="206"/>
      <c r="P37" s="207">
        <v>152571</v>
      </c>
      <c r="Q37" s="208"/>
      <c r="R37" s="208"/>
      <c r="S37" s="208"/>
      <c r="T37" s="208"/>
      <c r="U37" s="208"/>
      <c r="V37" s="208"/>
      <c r="W37" s="208"/>
      <c r="X37" s="208"/>
      <c r="Y37" s="208"/>
      <c r="Z37" s="208"/>
      <c r="AA37" s="208"/>
      <c r="AB37" s="208"/>
      <c r="AC37" s="208"/>
      <c r="AD37" s="391">
        <v>97.5</v>
      </c>
      <c r="AE37" s="391"/>
      <c r="AF37" s="391"/>
      <c r="AG37" s="391"/>
      <c r="AH37" s="391"/>
      <c r="AI37" s="391"/>
      <c r="AJ37" s="391"/>
      <c r="AK37" s="391"/>
      <c r="AL37" s="86"/>
      <c r="AM37" s="86"/>
      <c r="AN37" s="87"/>
      <c r="AO37" s="87"/>
      <c r="AP37" s="88"/>
      <c r="AQ37" s="89"/>
      <c r="AR37" s="89"/>
      <c r="AS37" s="89"/>
      <c r="AT37" s="209">
        <v>864191</v>
      </c>
      <c r="AU37" s="209"/>
      <c r="AV37" s="209"/>
      <c r="AW37" s="209"/>
      <c r="AX37" s="209"/>
      <c r="AY37" s="209"/>
      <c r="AZ37" s="209"/>
      <c r="BA37" s="210"/>
      <c r="BE37" s="391">
        <v>102.3</v>
      </c>
      <c r="BF37" s="391"/>
      <c r="BG37" s="391"/>
      <c r="BH37" s="391"/>
      <c r="BI37" s="391"/>
      <c r="BJ37" s="391"/>
      <c r="BK37" s="391"/>
      <c r="BL37" s="391"/>
      <c r="BM37" s="86"/>
      <c r="BN37" s="86"/>
      <c r="BO37" s="86"/>
      <c r="BP37" s="86"/>
      <c r="BQ37" s="86"/>
      <c r="BR37" s="61"/>
      <c r="BS37" s="61"/>
      <c r="BT37" s="61"/>
    </row>
    <row r="38" spans="1:72" ht="13.5" customHeight="1" x14ac:dyDescent="0.2">
      <c r="A38" s="205" t="s">
        <v>147</v>
      </c>
      <c r="B38" s="205"/>
      <c r="C38" s="205"/>
      <c r="D38" s="205"/>
      <c r="E38" s="205"/>
      <c r="F38" s="205"/>
      <c r="G38" s="205"/>
      <c r="H38" s="205"/>
      <c r="I38" s="205"/>
      <c r="J38" s="205"/>
      <c r="K38" s="205"/>
      <c r="L38" s="205"/>
      <c r="M38" s="205"/>
      <c r="N38" s="205"/>
      <c r="O38" s="206"/>
      <c r="P38" s="207">
        <v>143926</v>
      </c>
      <c r="Q38" s="208"/>
      <c r="R38" s="208"/>
      <c r="S38" s="208"/>
      <c r="T38" s="208"/>
      <c r="U38" s="208"/>
      <c r="V38" s="208"/>
      <c r="W38" s="208"/>
      <c r="X38" s="208"/>
      <c r="Y38" s="208"/>
      <c r="Z38" s="208"/>
      <c r="AA38" s="208"/>
      <c r="AB38" s="208"/>
      <c r="AC38" s="208"/>
      <c r="AD38" s="391">
        <v>92</v>
      </c>
      <c r="AE38" s="391"/>
      <c r="AF38" s="391"/>
      <c r="AG38" s="391"/>
      <c r="AH38" s="391"/>
      <c r="AI38" s="391"/>
      <c r="AJ38" s="391"/>
      <c r="AK38" s="391"/>
      <c r="AL38" s="86"/>
      <c r="AM38" s="86"/>
      <c r="AN38" s="87"/>
      <c r="AO38" s="87"/>
      <c r="AP38" s="88"/>
      <c r="AQ38" s="89"/>
      <c r="AR38" s="89"/>
      <c r="AS38" s="89"/>
      <c r="AT38" s="209">
        <v>845703</v>
      </c>
      <c r="AU38" s="209"/>
      <c r="AV38" s="209"/>
      <c r="AW38" s="209"/>
      <c r="AX38" s="209"/>
      <c r="AY38" s="209"/>
      <c r="AZ38" s="209"/>
      <c r="BA38" s="210"/>
      <c r="BE38" s="391">
        <v>100.1</v>
      </c>
      <c r="BF38" s="391"/>
      <c r="BG38" s="391"/>
      <c r="BH38" s="391"/>
      <c r="BI38" s="391"/>
      <c r="BJ38" s="391"/>
      <c r="BK38" s="391"/>
      <c r="BL38" s="391"/>
      <c r="BM38" s="86"/>
      <c r="BN38" s="86"/>
      <c r="BO38" s="86"/>
      <c r="BP38" s="86"/>
      <c r="BQ38" s="86"/>
      <c r="BR38" s="61"/>
      <c r="BS38" s="61"/>
    </row>
    <row r="39" spans="1:72" ht="13.5" customHeight="1" x14ac:dyDescent="0.2">
      <c r="A39" s="205" t="s">
        <v>193</v>
      </c>
      <c r="B39" s="205"/>
      <c r="C39" s="205"/>
      <c r="D39" s="205"/>
      <c r="E39" s="205"/>
      <c r="F39" s="205"/>
      <c r="G39" s="205"/>
      <c r="H39" s="205"/>
      <c r="I39" s="205"/>
      <c r="J39" s="205"/>
      <c r="K39" s="205"/>
      <c r="L39" s="205"/>
      <c r="M39" s="205"/>
      <c r="N39" s="205"/>
      <c r="O39" s="206"/>
      <c r="P39" s="207">
        <v>142637</v>
      </c>
      <c r="Q39" s="208"/>
      <c r="R39" s="208"/>
      <c r="S39" s="208"/>
      <c r="T39" s="208"/>
      <c r="U39" s="208"/>
      <c r="V39" s="208"/>
      <c r="W39" s="208"/>
      <c r="X39" s="208"/>
      <c r="Y39" s="208"/>
      <c r="Z39" s="208"/>
      <c r="AA39" s="208"/>
      <c r="AB39" s="208"/>
      <c r="AC39" s="208"/>
      <c r="AD39" s="391">
        <v>91.1</v>
      </c>
      <c r="AE39" s="391"/>
      <c r="AF39" s="391"/>
      <c r="AG39" s="391"/>
      <c r="AH39" s="391"/>
      <c r="AI39" s="391"/>
      <c r="AJ39" s="391"/>
      <c r="AK39" s="391"/>
      <c r="AL39" s="86"/>
      <c r="AM39" s="86"/>
      <c r="AN39" s="87"/>
      <c r="AO39" s="87"/>
      <c r="AP39" s="88"/>
      <c r="AQ39" s="89"/>
      <c r="AR39" s="89"/>
      <c r="AS39" s="89"/>
      <c r="AT39" s="209">
        <v>900095</v>
      </c>
      <c r="AU39" s="209"/>
      <c r="AV39" s="209"/>
      <c r="AW39" s="209"/>
      <c r="AX39" s="209"/>
      <c r="AY39" s="209"/>
      <c r="AZ39" s="209"/>
      <c r="BA39" s="210"/>
      <c r="BE39" s="391">
        <v>106.5</v>
      </c>
      <c r="BF39" s="391"/>
      <c r="BG39" s="391"/>
      <c r="BH39" s="391"/>
      <c r="BI39" s="391"/>
      <c r="BJ39" s="391"/>
      <c r="BK39" s="391"/>
      <c r="BL39" s="391"/>
      <c r="BM39" s="86"/>
      <c r="BN39" s="86"/>
      <c r="BO39" s="86"/>
      <c r="BP39" s="86"/>
      <c r="BQ39" s="86"/>
      <c r="BR39" s="61"/>
    </row>
    <row r="40" spans="1:72" ht="13.5" customHeight="1" x14ac:dyDescent="0.2">
      <c r="A40" s="392" t="s">
        <v>209</v>
      </c>
      <c r="B40" s="392"/>
      <c r="C40" s="392"/>
      <c r="D40" s="392"/>
      <c r="E40" s="392"/>
      <c r="F40" s="392"/>
      <c r="G40" s="392"/>
      <c r="H40" s="392"/>
      <c r="I40" s="392"/>
      <c r="J40" s="392"/>
      <c r="K40" s="392"/>
      <c r="L40" s="392"/>
      <c r="M40" s="392"/>
      <c r="N40" s="392"/>
      <c r="O40" s="393"/>
      <c r="P40" s="394">
        <v>144597</v>
      </c>
      <c r="Q40" s="395"/>
      <c r="R40" s="395"/>
      <c r="S40" s="395"/>
      <c r="T40" s="395"/>
      <c r="U40" s="395"/>
      <c r="V40" s="395"/>
      <c r="W40" s="395"/>
      <c r="X40" s="395"/>
      <c r="Y40" s="395"/>
      <c r="Z40" s="395"/>
      <c r="AA40" s="395"/>
      <c r="AB40" s="395"/>
      <c r="AC40" s="395"/>
      <c r="AD40" s="396">
        <v>92.4</v>
      </c>
      <c r="AE40" s="396"/>
      <c r="AF40" s="396"/>
      <c r="AG40" s="396"/>
      <c r="AH40" s="396"/>
      <c r="AI40" s="396"/>
      <c r="AJ40" s="396"/>
      <c r="AK40" s="396"/>
      <c r="AL40" s="397"/>
      <c r="AM40" s="397"/>
      <c r="AN40" s="398"/>
      <c r="AO40" s="398"/>
      <c r="AP40" s="85"/>
      <c r="AQ40" s="399"/>
      <c r="AR40" s="399"/>
      <c r="AS40" s="399"/>
      <c r="AT40" s="400">
        <v>947401</v>
      </c>
      <c r="AU40" s="400"/>
      <c r="AV40" s="400"/>
      <c r="AW40" s="400"/>
      <c r="AX40" s="400"/>
      <c r="AY40" s="400"/>
      <c r="AZ40" s="400"/>
      <c r="BA40" s="401"/>
      <c r="BB40" s="402"/>
      <c r="BC40" s="402"/>
      <c r="BD40" s="402"/>
      <c r="BE40" s="396">
        <v>112.1</v>
      </c>
      <c r="BF40" s="396"/>
      <c r="BG40" s="396"/>
      <c r="BH40" s="396"/>
      <c r="BI40" s="396"/>
      <c r="BJ40" s="396"/>
      <c r="BK40" s="396"/>
      <c r="BL40" s="396"/>
      <c r="BM40" s="397"/>
      <c r="BN40" s="397"/>
      <c r="BO40" s="397"/>
      <c r="BP40" s="397"/>
      <c r="BQ40" s="397"/>
    </row>
    <row r="41" spans="1:72" x14ac:dyDescent="0.2">
      <c r="A41" s="90" t="s">
        <v>148</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1"/>
      <c r="BC41" s="91"/>
      <c r="BD41" s="80"/>
      <c r="BE41" s="92"/>
      <c r="BF41" s="88"/>
      <c r="BG41" s="141"/>
      <c r="BH41" s="141"/>
      <c r="BI41" s="141"/>
      <c r="BJ41" s="141"/>
      <c r="BK41" s="141"/>
      <c r="BL41" s="141"/>
      <c r="BM41" s="141"/>
      <c r="BN41" s="141"/>
      <c r="BO41" s="141"/>
      <c r="BP41" s="141"/>
      <c r="BQ41" s="93" t="s">
        <v>149</v>
      </c>
    </row>
    <row r="42" spans="1:72" x14ac:dyDescent="0.2">
      <c r="A42" s="94" t="s">
        <v>150</v>
      </c>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c r="BC42" s="95"/>
      <c r="BE42" s="92"/>
      <c r="BF42" s="92"/>
    </row>
    <row r="43" spans="1:72" x14ac:dyDescent="0.2">
      <c r="A43" s="94" t="s">
        <v>224</v>
      </c>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c r="BC43" s="95"/>
      <c r="BE43" s="92"/>
      <c r="BF43" s="92"/>
    </row>
    <row r="44" spans="1:72" x14ac:dyDescent="0.2">
      <c r="AO44" s="7"/>
      <c r="AP44" s="62"/>
      <c r="AQ44" s="62"/>
      <c r="AR44" s="62"/>
      <c r="AS44" s="62"/>
      <c r="AT44" s="62"/>
    </row>
    <row r="45" spans="1:72" ht="21" customHeight="1" x14ac:dyDescent="0.2">
      <c r="A45" s="183" t="s">
        <v>110</v>
      </c>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83"/>
    </row>
    <row r="47" spans="1:72" x14ac:dyDescent="0.2">
      <c r="AW47" s="82"/>
      <c r="AX47" s="82"/>
      <c r="AY47" s="82"/>
      <c r="AZ47" s="82"/>
      <c r="BA47" s="82"/>
      <c r="BB47" s="82"/>
      <c r="BC47" s="82"/>
      <c r="BD47" s="82"/>
      <c r="BE47" s="82"/>
      <c r="BF47" s="82"/>
      <c r="BG47" s="82"/>
      <c r="BH47" s="82"/>
      <c r="BI47" s="82"/>
      <c r="BJ47" s="82"/>
      <c r="BK47" s="82"/>
      <c r="BL47" s="82"/>
      <c r="BM47" s="82"/>
      <c r="BN47" s="82"/>
      <c r="BO47" s="82"/>
      <c r="BP47" s="82"/>
      <c r="BQ47" s="37" t="s">
        <v>5</v>
      </c>
    </row>
    <row r="48" spans="1:72" x14ac:dyDescent="0.2">
      <c r="A48" s="211" t="s">
        <v>136</v>
      </c>
      <c r="B48" s="211"/>
      <c r="C48" s="211"/>
      <c r="D48" s="211"/>
      <c r="E48" s="211"/>
      <c r="F48" s="211"/>
      <c r="G48" s="211"/>
      <c r="H48" s="211"/>
      <c r="I48" s="211"/>
      <c r="J48" s="211"/>
      <c r="K48" s="211"/>
      <c r="L48" s="211"/>
      <c r="M48" s="211"/>
      <c r="N48" s="211"/>
      <c r="O48" s="212"/>
      <c r="P48" s="215" t="s">
        <v>3</v>
      </c>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2"/>
      <c r="AQ48" s="215" t="s">
        <v>2</v>
      </c>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1"/>
    </row>
    <row r="49" spans="1:74" x14ac:dyDescent="0.2">
      <c r="A49" s="213"/>
      <c r="B49" s="213"/>
      <c r="C49" s="213"/>
      <c r="D49" s="213"/>
      <c r="E49" s="213"/>
      <c r="F49" s="213"/>
      <c r="G49" s="213"/>
      <c r="H49" s="213"/>
      <c r="I49" s="213"/>
      <c r="J49" s="213"/>
      <c r="K49" s="213"/>
      <c r="L49" s="213"/>
      <c r="M49" s="213"/>
      <c r="N49" s="213"/>
      <c r="O49" s="214"/>
      <c r="P49" s="216"/>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4"/>
      <c r="AQ49" s="216"/>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3"/>
    </row>
    <row r="50" spans="1:74" x14ac:dyDescent="0.2">
      <c r="A50" s="218" t="s">
        <v>210</v>
      </c>
      <c r="B50" s="218"/>
      <c r="C50" s="218"/>
      <c r="D50" s="218"/>
      <c r="E50" s="218"/>
      <c r="F50" s="218"/>
      <c r="G50" s="218"/>
      <c r="H50" s="218"/>
      <c r="I50" s="218"/>
      <c r="J50" s="218"/>
      <c r="K50" s="218"/>
      <c r="L50" s="218"/>
      <c r="M50" s="218"/>
      <c r="N50" s="218"/>
      <c r="O50" s="222"/>
      <c r="P50" s="223">
        <v>45013</v>
      </c>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v>23839</v>
      </c>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4"/>
      <c r="BR50" s="61"/>
    </row>
    <row r="51" spans="1:74" x14ac:dyDescent="0.2">
      <c r="A51" s="218" t="s">
        <v>135</v>
      </c>
      <c r="B51" s="218"/>
      <c r="C51" s="218"/>
      <c r="D51" s="218"/>
      <c r="E51" s="218"/>
      <c r="F51" s="218"/>
      <c r="G51" s="218"/>
      <c r="H51" s="218"/>
      <c r="I51" s="218"/>
      <c r="J51" s="218"/>
      <c r="K51" s="218"/>
      <c r="L51" s="218"/>
      <c r="M51" s="218"/>
      <c r="N51" s="218"/>
      <c r="O51" s="222"/>
      <c r="P51" s="223">
        <v>45713</v>
      </c>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v>24665</v>
      </c>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4"/>
      <c r="BR51" s="61"/>
      <c r="BS51" s="61"/>
      <c r="BT51" s="61"/>
      <c r="BU51" s="61"/>
      <c r="BV51" s="61"/>
    </row>
    <row r="52" spans="1:74" x14ac:dyDescent="0.2">
      <c r="A52" s="218" t="s">
        <v>141</v>
      </c>
      <c r="B52" s="218"/>
      <c r="C52" s="218"/>
      <c r="D52" s="218"/>
      <c r="E52" s="218"/>
      <c r="F52" s="218"/>
      <c r="G52" s="218"/>
      <c r="H52" s="218"/>
      <c r="I52" s="218"/>
      <c r="J52" s="218"/>
      <c r="K52" s="218"/>
      <c r="L52" s="218"/>
      <c r="M52" s="218"/>
      <c r="N52" s="218"/>
      <c r="O52" s="222"/>
      <c r="P52" s="223">
        <v>46308</v>
      </c>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v>25560</v>
      </c>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4"/>
      <c r="BR52" s="61"/>
      <c r="BS52" s="61"/>
    </row>
    <row r="53" spans="1:74" x14ac:dyDescent="0.2">
      <c r="A53" s="218" t="s">
        <v>194</v>
      </c>
      <c r="B53" s="218"/>
      <c r="C53" s="218"/>
      <c r="D53" s="218"/>
      <c r="E53" s="218"/>
      <c r="F53" s="218"/>
      <c r="G53" s="218"/>
      <c r="H53" s="218"/>
      <c r="I53" s="218"/>
      <c r="J53" s="218"/>
      <c r="K53" s="218"/>
      <c r="L53" s="218"/>
      <c r="M53" s="218"/>
      <c r="N53" s="218"/>
      <c r="O53" s="222"/>
      <c r="P53" s="223">
        <v>45827</v>
      </c>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v>25740</v>
      </c>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4"/>
      <c r="BR53" s="61"/>
      <c r="BS53" s="61"/>
    </row>
    <row r="54" spans="1:74" x14ac:dyDescent="0.2">
      <c r="A54" s="381" t="s">
        <v>209</v>
      </c>
      <c r="B54" s="381"/>
      <c r="C54" s="381"/>
      <c r="D54" s="381"/>
      <c r="E54" s="381"/>
      <c r="F54" s="381"/>
      <c r="G54" s="381"/>
      <c r="H54" s="381"/>
      <c r="I54" s="381"/>
      <c r="J54" s="381"/>
      <c r="K54" s="381"/>
      <c r="L54" s="381"/>
      <c r="M54" s="381"/>
      <c r="N54" s="381"/>
      <c r="O54" s="382"/>
      <c r="P54" s="390">
        <v>45390</v>
      </c>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v>25796</v>
      </c>
      <c r="AR54" s="387"/>
      <c r="AS54" s="387"/>
      <c r="AT54" s="387"/>
      <c r="AU54" s="387"/>
      <c r="AV54" s="387"/>
      <c r="AW54" s="387"/>
      <c r="AX54" s="387"/>
      <c r="AY54" s="387"/>
      <c r="AZ54" s="387"/>
      <c r="BA54" s="387"/>
      <c r="BB54" s="387"/>
      <c r="BC54" s="387"/>
      <c r="BD54" s="387"/>
      <c r="BE54" s="387"/>
      <c r="BF54" s="387"/>
      <c r="BG54" s="387"/>
      <c r="BH54" s="387"/>
      <c r="BI54" s="387"/>
      <c r="BJ54" s="387"/>
      <c r="BK54" s="387"/>
      <c r="BL54" s="387"/>
      <c r="BM54" s="387"/>
      <c r="BN54" s="387"/>
      <c r="BO54" s="387"/>
      <c r="BP54" s="387"/>
      <c r="BQ54" s="387"/>
    </row>
    <row r="55" spans="1:74" x14ac:dyDescent="0.2">
      <c r="BA55" s="2"/>
      <c r="BB55" s="2"/>
      <c r="BC55" s="2"/>
      <c r="BD55" s="2"/>
      <c r="BE55" s="2"/>
      <c r="BF55" s="2"/>
      <c r="BG55" s="2"/>
      <c r="BH55" s="2"/>
      <c r="BI55" s="2"/>
      <c r="BJ55" s="2"/>
      <c r="BK55" s="2"/>
      <c r="BL55" s="2"/>
      <c r="BM55" s="2"/>
      <c r="BN55" s="2"/>
      <c r="BO55" s="2"/>
      <c r="BP55" s="2"/>
      <c r="BQ55" s="32" t="s">
        <v>1</v>
      </c>
    </row>
    <row r="60" spans="1:74" x14ac:dyDescent="0.2">
      <c r="BC60" s="3"/>
      <c r="BD60" s="3"/>
      <c r="BE60" s="3"/>
      <c r="BF60" s="3"/>
      <c r="BG60" s="3"/>
      <c r="BH60" s="3"/>
      <c r="BI60" s="3"/>
      <c r="BJ60" s="3"/>
      <c r="BK60" s="3"/>
      <c r="BL60" s="3"/>
      <c r="BM60" s="3"/>
      <c r="BN60" s="3"/>
      <c r="BO60" s="3"/>
      <c r="BP60" s="3"/>
      <c r="BQ60" s="36" t="s">
        <v>185</v>
      </c>
    </row>
    <row r="61" spans="1:74" x14ac:dyDescent="0.2">
      <c r="BC61" s="3"/>
      <c r="BD61" s="3"/>
      <c r="BE61" s="3"/>
      <c r="BF61" s="3"/>
      <c r="BG61" s="3"/>
      <c r="BH61" s="3"/>
      <c r="BI61" s="3"/>
      <c r="BJ61" s="3"/>
      <c r="BK61" s="3"/>
      <c r="BL61" s="3"/>
      <c r="BM61" s="3"/>
      <c r="BN61" s="3"/>
      <c r="BO61" s="3"/>
      <c r="BP61" s="3"/>
      <c r="BQ61" s="36"/>
    </row>
    <row r="63" spans="1:74" ht="23.5" x14ac:dyDescent="0.2">
      <c r="A63" s="56" t="s">
        <v>0</v>
      </c>
    </row>
    <row r="66" spans="1:71" ht="21" customHeight="1" x14ac:dyDescent="0.2">
      <c r="A66" s="183" t="s">
        <v>111</v>
      </c>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3"/>
    </row>
    <row r="68" spans="1:71" x14ac:dyDescent="0.2">
      <c r="A68" s="14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6"/>
      <c r="AW68" s="141"/>
      <c r="AX68" s="141"/>
      <c r="AY68" s="141"/>
      <c r="AZ68" s="141"/>
      <c r="BA68" s="141"/>
      <c r="BB68" s="141"/>
      <c r="BC68" s="141"/>
      <c r="BD68" s="141"/>
      <c r="BE68" s="141"/>
      <c r="BG68" s="33"/>
      <c r="BH68" s="33"/>
      <c r="BI68" s="33"/>
      <c r="BJ68" s="33"/>
      <c r="BK68" s="33"/>
      <c r="BL68" s="33"/>
      <c r="BM68" s="33"/>
      <c r="BN68" s="33"/>
      <c r="BO68" s="33"/>
      <c r="BP68" s="33"/>
      <c r="BQ68" s="37" t="s">
        <v>85</v>
      </c>
    </row>
    <row r="69" spans="1:71" x14ac:dyDescent="0.2">
      <c r="A69" s="153" t="s">
        <v>82</v>
      </c>
      <c r="B69" s="153"/>
      <c r="C69" s="153"/>
      <c r="D69" s="153"/>
      <c r="E69" s="153"/>
      <c r="F69" s="153"/>
      <c r="G69" s="153"/>
      <c r="H69" s="153"/>
      <c r="I69" s="153"/>
      <c r="J69" s="153"/>
      <c r="K69" s="153"/>
      <c r="L69" s="153"/>
      <c r="M69" s="153"/>
      <c r="N69" s="154"/>
      <c r="O69" s="186" t="s">
        <v>83</v>
      </c>
      <c r="P69" s="186"/>
      <c r="Q69" s="186"/>
      <c r="R69" s="186"/>
      <c r="S69" s="186"/>
      <c r="T69" s="186"/>
      <c r="U69" s="186"/>
      <c r="V69" s="186"/>
      <c r="W69" s="186"/>
      <c r="X69" s="186"/>
      <c r="Y69" s="186"/>
      <c r="Z69" s="186" t="s">
        <v>76</v>
      </c>
      <c r="AA69" s="186"/>
      <c r="AB69" s="186"/>
      <c r="AC69" s="186"/>
      <c r="AD69" s="186"/>
      <c r="AE69" s="186"/>
      <c r="AF69" s="186"/>
      <c r="AG69" s="186"/>
      <c r="AH69" s="186"/>
      <c r="AI69" s="186"/>
      <c r="AJ69" s="186"/>
      <c r="AK69" s="186" t="s">
        <v>77</v>
      </c>
      <c r="AL69" s="186"/>
      <c r="AM69" s="186"/>
      <c r="AN69" s="186"/>
      <c r="AO69" s="186"/>
      <c r="AP69" s="186"/>
      <c r="AQ69" s="186"/>
      <c r="AR69" s="186"/>
      <c r="AS69" s="186"/>
      <c r="AT69" s="186"/>
      <c r="AU69" s="186"/>
      <c r="AV69" s="186" t="s">
        <v>78</v>
      </c>
      <c r="AW69" s="186"/>
      <c r="AX69" s="186"/>
      <c r="AY69" s="186"/>
      <c r="AZ69" s="186"/>
      <c r="BA69" s="186"/>
      <c r="BB69" s="186"/>
      <c r="BC69" s="186"/>
      <c r="BD69" s="186"/>
      <c r="BE69" s="186"/>
      <c r="BF69" s="186"/>
      <c r="BG69" s="186" t="s">
        <v>79</v>
      </c>
      <c r="BH69" s="186"/>
      <c r="BI69" s="186"/>
      <c r="BJ69" s="186"/>
      <c r="BK69" s="186"/>
      <c r="BL69" s="186"/>
      <c r="BM69" s="186"/>
      <c r="BN69" s="186"/>
      <c r="BO69" s="186"/>
      <c r="BP69" s="186"/>
      <c r="BQ69" s="175"/>
    </row>
    <row r="70" spans="1:71" x14ac:dyDescent="0.2">
      <c r="A70" s="195"/>
      <c r="B70" s="195"/>
      <c r="C70" s="195"/>
      <c r="D70" s="195"/>
      <c r="E70" s="195"/>
      <c r="F70" s="195"/>
      <c r="G70" s="195"/>
      <c r="H70" s="195"/>
      <c r="I70" s="195"/>
      <c r="J70" s="195"/>
      <c r="K70" s="195"/>
      <c r="L70" s="195"/>
      <c r="M70" s="195"/>
      <c r="N70" s="196"/>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c r="BE70" s="187"/>
      <c r="BF70" s="187"/>
      <c r="BG70" s="187"/>
      <c r="BH70" s="187"/>
      <c r="BI70" s="187"/>
      <c r="BJ70" s="187"/>
      <c r="BK70" s="187"/>
      <c r="BL70" s="187"/>
      <c r="BM70" s="187"/>
      <c r="BN70" s="187"/>
      <c r="BO70" s="187"/>
      <c r="BP70" s="187"/>
      <c r="BQ70" s="188"/>
    </row>
    <row r="71" spans="1:71" s="64" customFormat="1" x14ac:dyDescent="0.2">
      <c r="A71" s="167" t="s">
        <v>141</v>
      </c>
      <c r="B71" s="167"/>
      <c r="C71" s="167"/>
      <c r="D71" s="167"/>
      <c r="E71" s="167"/>
      <c r="F71" s="167"/>
      <c r="G71" s="167"/>
      <c r="H71" s="168" t="s">
        <v>97</v>
      </c>
      <c r="I71" s="168"/>
      <c r="J71" s="168"/>
      <c r="K71" s="168"/>
      <c r="L71" s="168"/>
      <c r="M71" s="168"/>
      <c r="N71" s="169"/>
      <c r="O71" s="203">
        <f>SUM(Z71,AK71,AV71,BG71,O80,Z80,AK80,AV80)</f>
        <v>2349</v>
      </c>
      <c r="P71" s="190"/>
      <c r="Q71" s="190"/>
      <c r="R71" s="190"/>
      <c r="S71" s="190"/>
      <c r="T71" s="190"/>
      <c r="U71" s="190"/>
      <c r="V71" s="190"/>
      <c r="W71" s="130"/>
      <c r="X71" s="130"/>
      <c r="Y71" s="130"/>
      <c r="Z71" s="190">
        <v>1111</v>
      </c>
      <c r="AA71" s="190"/>
      <c r="AB71" s="190"/>
      <c r="AC71" s="190"/>
      <c r="AD71" s="190"/>
      <c r="AE71" s="190"/>
      <c r="AF71" s="190"/>
      <c r="AG71" s="190"/>
      <c r="AH71" s="130"/>
      <c r="AI71" s="130"/>
      <c r="AJ71" s="130"/>
      <c r="AK71" s="190">
        <v>96</v>
      </c>
      <c r="AL71" s="190"/>
      <c r="AM71" s="190"/>
      <c r="AN71" s="190"/>
      <c r="AO71" s="190"/>
      <c r="AP71" s="190"/>
      <c r="AQ71" s="190"/>
      <c r="AR71" s="190"/>
      <c r="AS71" s="130"/>
      <c r="AT71" s="130"/>
      <c r="AU71" s="130"/>
      <c r="AV71" s="190">
        <v>174</v>
      </c>
      <c r="AW71" s="190"/>
      <c r="AX71" s="190"/>
      <c r="AY71" s="190"/>
      <c r="AZ71" s="190"/>
      <c r="BA71" s="190"/>
      <c r="BB71" s="190"/>
      <c r="BC71" s="190"/>
      <c r="BD71" s="130"/>
      <c r="BE71" s="130"/>
      <c r="BF71" s="130"/>
      <c r="BG71" s="190">
        <v>11</v>
      </c>
      <c r="BH71" s="190"/>
      <c r="BI71" s="190"/>
      <c r="BJ71" s="190"/>
      <c r="BK71" s="190"/>
      <c r="BL71" s="190"/>
      <c r="BM71" s="190"/>
      <c r="BN71" s="190"/>
      <c r="BO71" s="130"/>
      <c r="BP71" s="130"/>
      <c r="BQ71" s="130"/>
    </row>
    <row r="72" spans="1:71" s="64" customFormat="1" x14ac:dyDescent="0.2">
      <c r="A72" s="170"/>
      <c r="B72" s="170"/>
      <c r="C72" s="170"/>
      <c r="D72" s="170"/>
      <c r="E72" s="170"/>
      <c r="F72" s="170"/>
      <c r="G72" s="170"/>
      <c r="H72" s="171" t="s">
        <v>98</v>
      </c>
      <c r="I72" s="171"/>
      <c r="J72" s="171"/>
      <c r="K72" s="171"/>
      <c r="L72" s="171"/>
      <c r="M72" s="171"/>
      <c r="N72" s="172"/>
      <c r="O72" s="202">
        <f>SUM(Z72,AK72,AV72,BG72,O81,Z81,AK81,AV81)</f>
        <v>27401</v>
      </c>
      <c r="P72" s="189"/>
      <c r="Q72" s="189"/>
      <c r="R72" s="189"/>
      <c r="S72" s="189"/>
      <c r="T72" s="189"/>
      <c r="U72" s="189"/>
      <c r="V72" s="189"/>
      <c r="W72" s="130"/>
      <c r="X72" s="130"/>
      <c r="Y72" s="130"/>
      <c r="Z72" s="177">
        <v>9505</v>
      </c>
      <c r="AA72" s="177"/>
      <c r="AB72" s="177"/>
      <c r="AC72" s="177"/>
      <c r="AD72" s="177"/>
      <c r="AE72" s="177"/>
      <c r="AF72" s="177"/>
      <c r="AG72" s="177"/>
      <c r="AH72" s="128"/>
      <c r="AI72" s="128"/>
      <c r="AJ72" s="128"/>
      <c r="AK72" s="177">
        <v>746</v>
      </c>
      <c r="AL72" s="177"/>
      <c r="AM72" s="177"/>
      <c r="AN72" s="177"/>
      <c r="AO72" s="177"/>
      <c r="AP72" s="177"/>
      <c r="AQ72" s="177"/>
      <c r="AR72" s="177"/>
      <c r="AS72" s="128"/>
      <c r="AT72" s="128"/>
      <c r="AU72" s="128"/>
      <c r="AV72" s="177">
        <v>1259</v>
      </c>
      <c r="AW72" s="177"/>
      <c r="AX72" s="177"/>
      <c r="AY72" s="177"/>
      <c r="AZ72" s="177"/>
      <c r="BA72" s="177"/>
      <c r="BB72" s="177"/>
      <c r="BC72" s="177"/>
      <c r="BD72" s="128"/>
      <c r="BE72" s="128"/>
      <c r="BF72" s="128"/>
      <c r="BG72" s="177">
        <v>115</v>
      </c>
      <c r="BH72" s="177"/>
      <c r="BI72" s="177"/>
      <c r="BJ72" s="177"/>
      <c r="BK72" s="177"/>
      <c r="BL72" s="177"/>
      <c r="BM72" s="177"/>
      <c r="BN72" s="177"/>
      <c r="BO72" s="128"/>
      <c r="BP72" s="128"/>
      <c r="BQ72" s="128"/>
      <c r="BR72" s="63"/>
      <c r="BS72" s="63"/>
    </row>
    <row r="73" spans="1:71" s="64" customFormat="1" x14ac:dyDescent="0.2">
      <c r="A73" s="167" t="s">
        <v>193</v>
      </c>
      <c r="B73" s="167"/>
      <c r="C73" s="167"/>
      <c r="D73" s="167"/>
      <c r="E73" s="167"/>
      <c r="F73" s="167"/>
      <c r="G73" s="167"/>
      <c r="H73" s="168" t="s">
        <v>97</v>
      </c>
      <c r="I73" s="168"/>
      <c r="J73" s="168"/>
      <c r="K73" s="168"/>
      <c r="L73" s="168"/>
      <c r="M73" s="168"/>
      <c r="N73" s="169"/>
      <c r="O73" s="202">
        <f>SUM(Z73:BQ73,O82:BF82)</f>
        <v>2423</v>
      </c>
      <c r="P73" s="189"/>
      <c r="Q73" s="189"/>
      <c r="R73" s="189"/>
      <c r="S73" s="189"/>
      <c r="T73" s="189"/>
      <c r="U73" s="189"/>
      <c r="V73" s="189"/>
      <c r="W73" s="130"/>
      <c r="X73" s="130"/>
      <c r="Y73" s="130"/>
      <c r="Z73" s="189">
        <v>1165</v>
      </c>
      <c r="AA73" s="189"/>
      <c r="AB73" s="189"/>
      <c r="AC73" s="189"/>
      <c r="AD73" s="189"/>
      <c r="AE73" s="189"/>
      <c r="AF73" s="189"/>
      <c r="AG73" s="189"/>
      <c r="AH73" s="130"/>
      <c r="AI73" s="130"/>
      <c r="AJ73" s="130"/>
      <c r="AK73" s="189">
        <v>127</v>
      </c>
      <c r="AL73" s="189"/>
      <c r="AM73" s="189"/>
      <c r="AN73" s="189"/>
      <c r="AO73" s="189"/>
      <c r="AP73" s="189"/>
      <c r="AQ73" s="189"/>
      <c r="AR73" s="189"/>
      <c r="AS73" s="130"/>
      <c r="AT73" s="130"/>
      <c r="AU73" s="130"/>
      <c r="AV73" s="189">
        <v>179</v>
      </c>
      <c r="AW73" s="189"/>
      <c r="AX73" s="189"/>
      <c r="AY73" s="189"/>
      <c r="AZ73" s="189"/>
      <c r="BA73" s="189"/>
      <c r="BB73" s="189"/>
      <c r="BC73" s="189"/>
      <c r="BD73" s="130"/>
      <c r="BE73" s="130"/>
      <c r="BF73" s="130"/>
      <c r="BG73" s="189">
        <v>35</v>
      </c>
      <c r="BH73" s="189"/>
      <c r="BI73" s="189"/>
      <c r="BJ73" s="189"/>
      <c r="BK73" s="189"/>
      <c r="BL73" s="189"/>
      <c r="BM73" s="189"/>
      <c r="BN73" s="189"/>
      <c r="BO73" s="130"/>
      <c r="BP73" s="130"/>
      <c r="BQ73" s="130"/>
    </row>
    <row r="74" spans="1:71" s="64" customFormat="1" x14ac:dyDescent="0.2">
      <c r="A74" s="170"/>
      <c r="B74" s="170"/>
      <c r="C74" s="170"/>
      <c r="D74" s="170"/>
      <c r="E74" s="170"/>
      <c r="F74" s="170"/>
      <c r="G74" s="170"/>
      <c r="H74" s="171" t="s">
        <v>98</v>
      </c>
      <c r="I74" s="171"/>
      <c r="J74" s="171"/>
      <c r="K74" s="171"/>
      <c r="L74" s="171"/>
      <c r="M74" s="171"/>
      <c r="N74" s="172"/>
      <c r="O74" s="202">
        <f>SUM(Z74:BQ74,O83:BF83)</f>
        <v>28469</v>
      </c>
      <c r="P74" s="189"/>
      <c r="Q74" s="189"/>
      <c r="R74" s="189"/>
      <c r="S74" s="189"/>
      <c r="T74" s="189"/>
      <c r="U74" s="189"/>
      <c r="V74" s="189"/>
      <c r="W74" s="130"/>
      <c r="X74" s="130"/>
      <c r="Y74" s="130"/>
      <c r="Z74" s="177">
        <v>10300</v>
      </c>
      <c r="AA74" s="177"/>
      <c r="AB74" s="177"/>
      <c r="AC74" s="177"/>
      <c r="AD74" s="177"/>
      <c r="AE74" s="177"/>
      <c r="AF74" s="177"/>
      <c r="AG74" s="177"/>
      <c r="AH74" s="128"/>
      <c r="AI74" s="128"/>
      <c r="AJ74" s="128"/>
      <c r="AK74" s="177">
        <v>1033</v>
      </c>
      <c r="AL74" s="177"/>
      <c r="AM74" s="177"/>
      <c r="AN74" s="177"/>
      <c r="AO74" s="177"/>
      <c r="AP74" s="177"/>
      <c r="AQ74" s="177"/>
      <c r="AR74" s="177"/>
      <c r="AS74" s="128"/>
      <c r="AT74" s="128"/>
      <c r="AU74" s="128"/>
      <c r="AV74" s="177">
        <v>1470</v>
      </c>
      <c r="AW74" s="177"/>
      <c r="AX74" s="177"/>
      <c r="AY74" s="177"/>
      <c r="AZ74" s="177"/>
      <c r="BA74" s="177"/>
      <c r="BB74" s="177"/>
      <c r="BC74" s="177"/>
      <c r="BD74" s="128"/>
      <c r="BE74" s="128"/>
      <c r="BF74" s="128"/>
      <c r="BG74" s="177">
        <v>376</v>
      </c>
      <c r="BH74" s="177"/>
      <c r="BI74" s="177"/>
      <c r="BJ74" s="177"/>
      <c r="BK74" s="177"/>
      <c r="BL74" s="177"/>
      <c r="BM74" s="177"/>
      <c r="BN74" s="177"/>
      <c r="BO74" s="128"/>
      <c r="BP74" s="128"/>
      <c r="BQ74" s="128"/>
      <c r="BR74" s="63"/>
      <c r="BS74" s="63"/>
    </row>
    <row r="75" spans="1:71" s="64" customFormat="1" x14ac:dyDescent="0.2">
      <c r="A75" s="167" t="s">
        <v>209</v>
      </c>
      <c r="B75" s="167"/>
      <c r="C75" s="167"/>
      <c r="D75" s="167"/>
      <c r="E75" s="167"/>
      <c r="F75" s="167"/>
      <c r="G75" s="167"/>
      <c r="H75" s="168" t="s">
        <v>97</v>
      </c>
      <c r="I75" s="168"/>
      <c r="J75" s="168"/>
      <c r="K75" s="168"/>
      <c r="L75" s="168"/>
      <c r="M75" s="168"/>
      <c r="N75" s="169"/>
      <c r="O75" s="202">
        <f>SUM(Z75:BQ75,O84:BF84)</f>
        <v>3002</v>
      </c>
      <c r="P75" s="189"/>
      <c r="Q75" s="189"/>
      <c r="R75" s="189"/>
      <c r="S75" s="189"/>
      <c r="T75" s="189"/>
      <c r="U75" s="189"/>
      <c r="V75" s="189"/>
      <c r="W75" s="130"/>
      <c r="X75" s="130"/>
      <c r="Y75" s="130"/>
      <c r="Z75" s="189">
        <v>1301</v>
      </c>
      <c r="AA75" s="189"/>
      <c r="AB75" s="189"/>
      <c r="AC75" s="189"/>
      <c r="AD75" s="189"/>
      <c r="AE75" s="189"/>
      <c r="AF75" s="189"/>
      <c r="AG75" s="189"/>
      <c r="AH75" s="130"/>
      <c r="AI75" s="130"/>
      <c r="AJ75" s="130"/>
      <c r="AK75" s="189">
        <v>141</v>
      </c>
      <c r="AL75" s="189"/>
      <c r="AM75" s="189"/>
      <c r="AN75" s="189"/>
      <c r="AO75" s="189"/>
      <c r="AP75" s="189"/>
      <c r="AQ75" s="189"/>
      <c r="AR75" s="189"/>
      <c r="AS75" s="130"/>
      <c r="AT75" s="130"/>
      <c r="AU75" s="130"/>
      <c r="AV75" s="189">
        <v>287</v>
      </c>
      <c r="AW75" s="189"/>
      <c r="AX75" s="189"/>
      <c r="AY75" s="189"/>
      <c r="AZ75" s="189"/>
      <c r="BA75" s="189"/>
      <c r="BB75" s="189"/>
      <c r="BC75" s="189"/>
      <c r="BD75" s="130"/>
      <c r="BE75" s="130"/>
      <c r="BF75" s="130"/>
      <c r="BG75" s="189">
        <v>51</v>
      </c>
      <c r="BH75" s="189"/>
      <c r="BI75" s="189"/>
      <c r="BJ75" s="189"/>
      <c r="BK75" s="189"/>
      <c r="BL75" s="189"/>
      <c r="BM75" s="189"/>
      <c r="BN75" s="189"/>
      <c r="BO75" s="130"/>
      <c r="BP75" s="130"/>
      <c r="BQ75" s="130"/>
    </row>
    <row r="76" spans="1:71" s="64" customFormat="1" x14ac:dyDescent="0.2">
      <c r="A76" s="403"/>
      <c r="B76" s="403"/>
      <c r="C76" s="403"/>
      <c r="D76" s="403"/>
      <c r="E76" s="403"/>
      <c r="F76" s="403"/>
      <c r="G76" s="403"/>
      <c r="H76" s="404" t="s">
        <v>98</v>
      </c>
      <c r="I76" s="404"/>
      <c r="J76" s="404"/>
      <c r="K76" s="404"/>
      <c r="L76" s="404"/>
      <c r="M76" s="404"/>
      <c r="N76" s="405"/>
      <c r="O76" s="406">
        <f>SUM(Z76:BQ76,O85:BF85)</f>
        <v>35576</v>
      </c>
      <c r="P76" s="407"/>
      <c r="Q76" s="407"/>
      <c r="R76" s="407"/>
      <c r="S76" s="407"/>
      <c r="T76" s="407"/>
      <c r="U76" s="407"/>
      <c r="V76" s="407"/>
      <c r="W76" s="408"/>
      <c r="X76" s="408"/>
      <c r="Y76" s="408"/>
      <c r="Z76" s="409">
        <v>11689</v>
      </c>
      <c r="AA76" s="409"/>
      <c r="AB76" s="409"/>
      <c r="AC76" s="409"/>
      <c r="AD76" s="409"/>
      <c r="AE76" s="409"/>
      <c r="AF76" s="409"/>
      <c r="AG76" s="409"/>
      <c r="AH76" s="410"/>
      <c r="AI76" s="410"/>
      <c r="AJ76" s="410"/>
      <c r="AK76" s="409">
        <v>1068</v>
      </c>
      <c r="AL76" s="409"/>
      <c r="AM76" s="409"/>
      <c r="AN76" s="409"/>
      <c r="AO76" s="409"/>
      <c r="AP76" s="409"/>
      <c r="AQ76" s="409"/>
      <c r="AR76" s="409"/>
      <c r="AS76" s="410"/>
      <c r="AT76" s="410"/>
      <c r="AU76" s="410"/>
      <c r="AV76" s="409">
        <v>2329</v>
      </c>
      <c r="AW76" s="409"/>
      <c r="AX76" s="409"/>
      <c r="AY76" s="409"/>
      <c r="AZ76" s="409"/>
      <c r="BA76" s="409"/>
      <c r="BB76" s="409"/>
      <c r="BC76" s="409"/>
      <c r="BD76" s="410"/>
      <c r="BE76" s="410"/>
      <c r="BF76" s="410"/>
      <c r="BG76" s="409">
        <v>837</v>
      </c>
      <c r="BH76" s="409"/>
      <c r="BI76" s="409"/>
      <c r="BJ76" s="409"/>
      <c r="BK76" s="409"/>
      <c r="BL76" s="409"/>
      <c r="BM76" s="409"/>
      <c r="BN76" s="409"/>
      <c r="BO76" s="410"/>
      <c r="BP76" s="410"/>
      <c r="BQ76" s="410"/>
    </row>
    <row r="77" spans="1:71" x14ac:dyDescent="0.2">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row>
    <row r="78" spans="1:71" ht="13.5" customHeight="1" x14ac:dyDescent="0.2">
      <c r="A78" s="153" t="s">
        <v>82</v>
      </c>
      <c r="B78" s="153"/>
      <c r="C78" s="153"/>
      <c r="D78" s="153"/>
      <c r="E78" s="153"/>
      <c r="F78" s="153"/>
      <c r="G78" s="153"/>
      <c r="H78" s="153"/>
      <c r="I78" s="153"/>
      <c r="J78" s="153"/>
      <c r="K78" s="153"/>
      <c r="L78" s="153"/>
      <c r="M78" s="153"/>
      <c r="N78" s="154"/>
      <c r="O78" s="197" t="s">
        <v>80</v>
      </c>
      <c r="P78" s="197"/>
      <c r="Q78" s="197"/>
      <c r="R78" s="197"/>
      <c r="S78" s="197"/>
      <c r="T78" s="197"/>
      <c r="U78" s="197"/>
      <c r="V78" s="197"/>
      <c r="W78" s="197"/>
      <c r="X78" s="197"/>
      <c r="Y78" s="197"/>
      <c r="Z78" s="199" t="s">
        <v>84</v>
      </c>
      <c r="AA78" s="200"/>
      <c r="AB78" s="200"/>
      <c r="AC78" s="200"/>
      <c r="AD78" s="200"/>
      <c r="AE78" s="200"/>
      <c r="AF78" s="200"/>
      <c r="AG78" s="200"/>
      <c r="AH78" s="200"/>
      <c r="AI78" s="200"/>
      <c r="AJ78" s="200"/>
      <c r="AK78" s="163" t="s">
        <v>81</v>
      </c>
      <c r="AL78" s="164"/>
      <c r="AM78" s="164"/>
      <c r="AN78" s="164"/>
      <c r="AO78" s="164"/>
      <c r="AP78" s="164"/>
      <c r="AQ78" s="164"/>
      <c r="AR78" s="164"/>
      <c r="AS78" s="164"/>
      <c r="AT78" s="164"/>
      <c r="AU78" s="191"/>
      <c r="AV78" s="163" t="s">
        <v>116</v>
      </c>
      <c r="AW78" s="164"/>
      <c r="AX78" s="164"/>
      <c r="AY78" s="164"/>
      <c r="AZ78" s="164"/>
      <c r="BA78" s="164"/>
      <c r="BB78" s="164"/>
      <c r="BC78" s="164"/>
      <c r="BD78" s="164"/>
      <c r="BE78" s="164"/>
      <c r="BF78" s="164"/>
      <c r="BG78" s="104"/>
      <c r="BH78" s="105"/>
      <c r="BI78" s="105"/>
      <c r="BJ78" s="105"/>
      <c r="BK78" s="105"/>
      <c r="BL78" s="105"/>
      <c r="BM78" s="105"/>
      <c r="BN78" s="105"/>
      <c r="BO78" s="65"/>
      <c r="BP78" s="65"/>
      <c r="BQ78" s="65"/>
    </row>
    <row r="79" spans="1:71" x14ac:dyDescent="0.2">
      <c r="A79" s="195"/>
      <c r="B79" s="195"/>
      <c r="C79" s="195"/>
      <c r="D79" s="195"/>
      <c r="E79" s="195"/>
      <c r="F79" s="195"/>
      <c r="G79" s="195"/>
      <c r="H79" s="195"/>
      <c r="I79" s="195"/>
      <c r="J79" s="195"/>
      <c r="K79" s="195"/>
      <c r="L79" s="195"/>
      <c r="M79" s="195"/>
      <c r="N79" s="196"/>
      <c r="O79" s="198"/>
      <c r="P79" s="198"/>
      <c r="Q79" s="198"/>
      <c r="R79" s="198"/>
      <c r="S79" s="198"/>
      <c r="T79" s="198"/>
      <c r="U79" s="198"/>
      <c r="V79" s="198"/>
      <c r="W79" s="198"/>
      <c r="X79" s="198"/>
      <c r="Y79" s="198"/>
      <c r="Z79" s="201"/>
      <c r="AA79" s="201"/>
      <c r="AB79" s="201"/>
      <c r="AC79" s="201"/>
      <c r="AD79" s="201"/>
      <c r="AE79" s="201"/>
      <c r="AF79" s="201"/>
      <c r="AG79" s="201"/>
      <c r="AH79" s="201"/>
      <c r="AI79" s="201"/>
      <c r="AJ79" s="201"/>
      <c r="AK79" s="192"/>
      <c r="AL79" s="193"/>
      <c r="AM79" s="193"/>
      <c r="AN79" s="193"/>
      <c r="AO79" s="193"/>
      <c r="AP79" s="193"/>
      <c r="AQ79" s="193"/>
      <c r="AR79" s="193"/>
      <c r="AS79" s="193"/>
      <c r="AT79" s="193"/>
      <c r="AU79" s="194"/>
      <c r="AV79" s="192"/>
      <c r="AW79" s="193"/>
      <c r="AX79" s="193"/>
      <c r="AY79" s="193"/>
      <c r="AZ79" s="193"/>
      <c r="BA79" s="193"/>
      <c r="BB79" s="193"/>
      <c r="BC79" s="193"/>
      <c r="BD79" s="193"/>
      <c r="BE79" s="193"/>
      <c r="BF79" s="193"/>
      <c r="BG79" s="104"/>
      <c r="BH79" s="105"/>
      <c r="BI79" s="105"/>
      <c r="BJ79" s="105"/>
      <c r="BK79" s="105"/>
      <c r="BL79" s="105"/>
      <c r="BM79" s="105"/>
      <c r="BN79" s="105"/>
      <c r="BO79" s="65"/>
      <c r="BP79" s="65"/>
      <c r="BQ79" s="65"/>
    </row>
    <row r="80" spans="1:71" s="64" customFormat="1" x14ac:dyDescent="0.2">
      <c r="A80" s="167" t="s">
        <v>141</v>
      </c>
      <c r="B80" s="167"/>
      <c r="C80" s="167"/>
      <c r="D80" s="167"/>
      <c r="E80" s="167"/>
      <c r="F80" s="167"/>
      <c r="G80" s="167"/>
      <c r="H80" s="168" t="s">
        <v>97</v>
      </c>
      <c r="I80" s="168"/>
      <c r="J80" s="168"/>
      <c r="K80" s="168"/>
      <c r="L80" s="168"/>
      <c r="M80" s="168"/>
      <c r="N80" s="169"/>
      <c r="O80" s="173">
        <v>178</v>
      </c>
      <c r="P80" s="174"/>
      <c r="Q80" s="174"/>
      <c r="R80" s="174"/>
      <c r="S80" s="174"/>
      <c r="T80" s="174"/>
      <c r="U80" s="174"/>
      <c r="V80" s="174"/>
      <c r="W80" s="129"/>
      <c r="X80" s="129"/>
      <c r="Y80" s="129"/>
      <c r="Z80" s="174">
        <v>779</v>
      </c>
      <c r="AA80" s="174"/>
      <c r="AB80" s="174"/>
      <c r="AC80" s="174"/>
      <c r="AD80" s="174"/>
      <c r="AE80" s="174"/>
      <c r="AF80" s="174"/>
      <c r="AG80" s="174"/>
      <c r="AH80" s="129"/>
      <c r="AI80" s="129"/>
      <c r="AJ80" s="129"/>
      <c r="AK80" s="174" t="s">
        <v>114</v>
      </c>
      <c r="AL80" s="174"/>
      <c r="AM80" s="174"/>
      <c r="AN80" s="174"/>
      <c r="AO80" s="174"/>
      <c r="AP80" s="174"/>
      <c r="AQ80" s="174"/>
      <c r="AR80" s="174"/>
      <c r="AS80" s="129"/>
      <c r="AT80" s="129"/>
      <c r="AU80" s="129"/>
      <c r="AV80" s="174" t="s">
        <v>114</v>
      </c>
      <c r="AW80" s="174"/>
      <c r="AX80" s="174"/>
      <c r="AY80" s="174"/>
      <c r="AZ80" s="174"/>
      <c r="BA80" s="174"/>
      <c r="BB80" s="174"/>
      <c r="BC80" s="174"/>
      <c r="BD80" s="129"/>
      <c r="BE80" s="129"/>
      <c r="BF80" s="129"/>
      <c r="BG80" s="106"/>
      <c r="BH80" s="106"/>
      <c r="BI80" s="106"/>
      <c r="BJ80" s="106"/>
      <c r="BK80" s="106"/>
      <c r="BL80" s="106"/>
      <c r="BM80" s="106"/>
      <c r="BN80" s="106"/>
    </row>
    <row r="81" spans="1:71" s="64" customFormat="1" x14ac:dyDescent="0.2">
      <c r="A81" s="170"/>
      <c r="B81" s="170"/>
      <c r="C81" s="170"/>
      <c r="D81" s="170"/>
      <c r="E81" s="170"/>
      <c r="F81" s="170"/>
      <c r="G81" s="170"/>
      <c r="H81" s="171" t="s">
        <v>98</v>
      </c>
      <c r="I81" s="171"/>
      <c r="J81" s="171"/>
      <c r="K81" s="171"/>
      <c r="L81" s="171"/>
      <c r="M81" s="171"/>
      <c r="N81" s="172"/>
      <c r="O81" s="178">
        <v>1816</v>
      </c>
      <c r="P81" s="177"/>
      <c r="Q81" s="177"/>
      <c r="R81" s="177"/>
      <c r="S81" s="177"/>
      <c r="T81" s="177"/>
      <c r="U81" s="177"/>
      <c r="V81" s="177"/>
      <c r="W81" s="128"/>
      <c r="X81" s="128"/>
      <c r="Y81" s="128"/>
      <c r="Z81" s="177">
        <v>5972</v>
      </c>
      <c r="AA81" s="177"/>
      <c r="AB81" s="177"/>
      <c r="AC81" s="177"/>
      <c r="AD81" s="177"/>
      <c r="AE81" s="177"/>
      <c r="AF81" s="177"/>
      <c r="AG81" s="177"/>
      <c r="AH81" s="128"/>
      <c r="AI81" s="128"/>
      <c r="AJ81" s="128"/>
      <c r="AK81" s="177">
        <v>2269</v>
      </c>
      <c r="AL81" s="177"/>
      <c r="AM81" s="177"/>
      <c r="AN81" s="177"/>
      <c r="AO81" s="177"/>
      <c r="AP81" s="177"/>
      <c r="AQ81" s="177"/>
      <c r="AR81" s="177"/>
      <c r="AS81" s="128"/>
      <c r="AT81" s="128"/>
      <c r="AU81" s="128"/>
      <c r="AV81" s="177">
        <v>5719</v>
      </c>
      <c r="AW81" s="177"/>
      <c r="AX81" s="177"/>
      <c r="AY81" s="177"/>
      <c r="AZ81" s="177"/>
      <c r="BA81" s="177"/>
      <c r="BB81" s="177"/>
      <c r="BC81" s="177"/>
      <c r="BD81" s="128"/>
      <c r="BE81" s="128"/>
      <c r="BF81" s="128"/>
      <c r="BG81" s="84"/>
      <c r="BH81" s="84"/>
      <c r="BI81" s="84"/>
      <c r="BJ81" s="84"/>
      <c r="BK81" s="84"/>
      <c r="BL81" s="84"/>
      <c r="BM81" s="84"/>
      <c r="BN81" s="84"/>
      <c r="BO81" s="63"/>
      <c r="BP81" s="63"/>
      <c r="BQ81" s="63"/>
      <c r="BR81" s="63"/>
    </row>
    <row r="82" spans="1:71" s="64" customFormat="1" x14ac:dyDescent="0.2">
      <c r="A82" s="167" t="s">
        <v>193</v>
      </c>
      <c r="B82" s="167"/>
      <c r="C82" s="167"/>
      <c r="D82" s="167"/>
      <c r="E82" s="167"/>
      <c r="F82" s="167"/>
      <c r="G82" s="167"/>
      <c r="H82" s="168" t="s">
        <v>97</v>
      </c>
      <c r="I82" s="168"/>
      <c r="J82" s="168"/>
      <c r="K82" s="168"/>
      <c r="L82" s="168"/>
      <c r="M82" s="168"/>
      <c r="N82" s="169"/>
      <c r="O82" s="185">
        <v>297</v>
      </c>
      <c r="P82" s="184"/>
      <c r="Q82" s="184"/>
      <c r="R82" s="184"/>
      <c r="S82" s="184"/>
      <c r="T82" s="184"/>
      <c r="U82" s="184"/>
      <c r="V82" s="184"/>
      <c r="W82" s="129"/>
      <c r="X82" s="129"/>
      <c r="Y82" s="129"/>
      <c r="Z82" s="184">
        <v>620</v>
      </c>
      <c r="AA82" s="184"/>
      <c r="AB82" s="184"/>
      <c r="AC82" s="184"/>
      <c r="AD82" s="184"/>
      <c r="AE82" s="184"/>
      <c r="AF82" s="184"/>
      <c r="AG82" s="184"/>
      <c r="AH82" s="129"/>
      <c r="AI82" s="129"/>
      <c r="AJ82" s="129"/>
      <c r="AK82" s="184" t="s">
        <v>114</v>
      </c>
      <c r="AL82" s="184"/>
      <c r="AM82" s="184"/>
      <c r="AN82" s="184"/>
      <c r="AO82" s="184"/>
      <c r="AP82" s="184"/>
      <c r="AQ82" s="184"/>
      <c r="AR82" s="184"/>
      <c r="AS82" s="129"/>
      <c r="AT82" s="129"/>
      <c r="AU82" s="129"/>
      <c r="AV82" s="184" t="s">
        <v>114</v>
      </c>
      <c r="AW82" s="184"/>
      <c r="AX82" s="184"/>
      <c r="AY82" s="184"/>
      <c r="AZ82" s="184"/>
      <c r="BA82" s="184"/>
      <c r="BB82" s="184"/>
      <c r="BC82" s="184"/>
      <c r="BD82" s="129"/>
      <c r="BE82" s="129"/>
      <c r="BF82" s="129"/>
      <c r="BG82" s="106"/>
      <c r="BH82" s="106"/>
      <c r="BI82" s="106"/>
      <c r="BJ82" s="106"/>
      <c r="BK82" s="106"/>
      <c r="BL82" s="106"/>
      <c r="BM82" s="106"/>
      <c r="BN82" s="106"/>
    </row>
    <row r="83" spans="1:71" s="64" customFormat="1" x14ac:dyDescent="0.2">
      <c r="A83" s="170"/>
      <c r="B83" s="170"/>
      <c r="C83" s="170"/>
      <c r="D83" s="170"/>
      <c r="E83" s="170"/>
      <c r="F83" s="170"/>
      <c r="G83" s="170"/>
      <c r="H83" s="171" t="s">
        <v>98</v>
      </c>
      <c r="I83" s="171"/>
      <c r="J83" s="171"/>
      <c r="K83" s="171"/>
      <c r="L83" s="171"/>
      <c r="M83" s="171"/>
      <c r="N83" s="172"/>
      <c r="O83" s="178">
        <v>2486</v>
      </c>
      <c r="P83" s="177"/>
      <c r="Q83" s="177"/>
      <c r="R83" s="177"/>
      <c r="S83" s="177"/>
      <c r="T83" s="177"/>
      <c r="U83" s="177"/>
      <c r="V83" s="177"/>
      <c r="W83" s="128"/>
      <c r="X83" s="128"/>
      <c r="Y83" s="128"/>
      <c r="Z83" s="177">
        <v>5101</v>
      </c>
      <c r="AA83" s="177"/>
      <c r="AB83" s="177"/>
      <c r="AC83" s="177"/>
      <c r="AD83" s="177"/>
      <c r="AE83" s="177"/>
      <c r="AF83" s="177"/>
      <c r="AG83" s="177"/>
      <c r="AH83" s="128"/>
      <c r="AI83" s="128"/>
      <c r="AJ83" s="128"/>
      <c r="AK83" s="177">
        <v>2064</v>
      </c>
      <c r="AL83" s="177"/>
      <c r="AM83" s="177"/>
      <c r="AN83" s="177"/>
      <c r="AO83" s="177"/>
      <c r="AP83" s="177"/>
      <c r="AQ83" s="177"/>
      <c r="AR83" s="177"/>
      <c r="AS83" s="128"/>
      <c r="AT83" s="128"/>
      <c r="AU83" s="128"/>
      <c r="AV83" s="177">
        <v>5639</v>
      </c>
      <c r="AW83" s="177"/>
      <c r="AX83" s="177"/>
      <c r="AY83" s="177"/>
      <c r="AZ83" s="177"/>
      <c r="BA83" s="177"/>
      <c r="BB83" s="177"/>
      <c r="BC83" s="177"/>
      <c r="BD83" s="128"/>
      <c r="BE83" s="128"/>
      <c r="BF83" s="128"/>
      <c r="BG83" s="84"/>
      <c r="BH83" s="84"/>
      <c r="BI83" s="84"/>
      <c r="BJ83" s="84"/>
      <c r="BK83" s="84"/>
      <c r="BL83" s="84"/>
      <c r="BM83" s="84"/>
      <c r="BN83" s="84"/>
      <c r="BO83" s="63"/>
      <c r="BP83" s="63"/>
      <c r="BQ83" s="63"/>
      <c r="BR83" s="63"/>
    </row>
    <row r="84" spans="1:71" s="64" customFormat="1" x14ac:dyDescent="0.2">
      <c r="A84" s="167" t="s">
        <v>209</v>
      </c>
      <c r="B84" s="167"/>
      <c r="C84" s="167"/>
      <c r="D84" s="167"/>
      <c r="E84" s="167"/>
      <c r="F84" s="167"/>
      <c r="G84" s="167"/>
      <c r="H84" s="168" t="s">
        <v>97</v>
      </c>
      <c r="I84" s="168"/>
      <c r="J84" s="168"/>
      <c r="K84" s="168"/>
      <c r="L84" s="168"/>
      <c r="M84" s="168"/>
      <c r="N84" s="169"/>
      <c r="O84" s="185">
        <v>414</v>
      </c>
      <c r="P84" s="184"/>
      <c r="Q84" s="184"/>
      <c r="R84" s="184"/>
      <c r="S84" s="184"/>
      <c r="T84" s="184"/>
      <c r="U84" s="184"/>
      <c r="V84" s="184"/>
      <c r="W84" s="129"/>
      <c r="X84" s="129"/>
      <c r="Y84" s="129"/>
      <c r="Z84" s="184">
        <v>808</v>
      </c>
      <c r="AA84" s="184"/>
      <c r="AB84" s="184"/>
      <c r="AC84" s="184"/>
      <c r="AD84" s="184"/>
      <c r="AE84" s="184"/>
      <c r="AF84" s="184"/>
      <c r="AG84" s="184"/>
      <c r="AH84" s="129"/>
      <c r="AI84" s="129"/>
      <c r="AJ84" s="129"/>
      <c r="AK84" s="184" t="s">
        <v>172</v>
      </c>
      <c r="AL84" s="184"/>
      <c r="AM84" s="184"/>
      <c r="AN84" s="184"/>
      <c r="AO84" s="184"/>
      <c r="AP84" s="184"/>
      <c r="AQ84" s="184"/>
      <c r="AR84" s="184"/>
      <c r="AS84" s="129"/>
      <c r="AT84" s="129"/>
      <c r="AU84" s="129"/>
      <c r="AV84" s="184" t="s">
        <v>172</v>
      </c>
      <c r="AW84" s="184"/>
      <c r="AX84" s="184"/>
      <c r="AY84" s="184"/>
      <c r="AZ84" s="184"/>
      <c r="BA84" s="184"/>
      <c r="BB84" s="184"/>
      <c r="BC84" s="184"/>
      <c r="BD84" s="129"/>
      <c r="BE84" s="129"/>
      <c r="BF84" s="129"/>
      <c r="BG84" s="106"/>
      <c r="BH84" s="106"/>
      <c r="BI84" s="106"/>
      <c r="BJ84" s="106"/>
      <c r="BK84" s="106"/>
      <c r="BL84" s="106"/>
      <c r="BM84" s="106"/>
      <c r="BN84" s="106"/>
    </row>
    <row r="85" spans="1:71" s="64" customFormat="1" x14ac:dyDescent="0.2">
      <c r="A85" s="403"/>
      <c r="B85" s="403"/>
      <c r="C85" s="403"/>
      <c r="D85" s="403"/>
      <c r="E85" s="403"/>
      <c r="F85" s="403"/>
      <c r="G85" s="403"/>
      <c r="H85" s="404" t="s">
        <v>98</v>
      </c>
      <c r="I85" s="404"/>
      <c r="J85" s="404"/>
      <c r="K85" s="404"/>
      <c r="L85" s="404"/>
      <c r="M85" s="404"/>
      <c r="N85" s="405"/>
      <c r="O85" s="411">
        <v>4952</v>
      </c>
      <c r="P85" s="409"/>
      <c r="Q85" s="409"/>
      <c r="R85" s="409"/>
      <c r="S85" s="409"/>
      <c r="T85" s="409"/>
      <c r="U85" s="409"/>
      <c r="V85" s="409"/>
      <c r="W85" s="410"/>
      <c r="X85" s="410"/>
      <c r="Y85" s="410"/>
      <c r="Z85" s="409">
        <v>6942</v>
      </c>
      <c r="AA85" s="409"/>
      <c r="AB85" s="409"/>
      <c r="AC85" s="409"/>
      <c r="AD85" s="409"/>
      <c r="AE85" s="409"/>
      <c r="AF85" s="409"/>
      <c r="AG85" s="409"/>
      <c r="AH85" s="410"/>
      <c r="AI85" s="410"/>
      <c r="AJ85" s="410"/>
      <c r="AK85" s="409">
        <v>1451</v>
      </c>
      <c r="AL85" s="409"/>
      <c r="AM85" s="409"/>
      <c r="AN85" s="409"/>
      <c r="AO85" s="409"/>
      <c r="AP85" s="409"/>
      <c r="AQ85" s="409"/>
      <c r="AR85" s="409"/>
      <c r="AS85" s="410"/>
      <c r="AT85" s="410"/>
      <c r="AU85" s="410"/>
      <c r="AV85" s="409">
        <v>6308</v>
      </c>
      <c r="AW85" s="409"/>
      <c r="AX85" s="409"/>
      <c r="AY85" s="409"/>
      <c r="AZ85" s="409"/>
      <c r="BA85" s="409"/>
      <c r="BB85" s="409"/>
      <c r="BC85" s="409"/>
      <c r="BD85" s="410"/>
      <c r="BE85" s="410"/>
      <c r="BF85" s="410"/>
      <c r="BG85" s="106"/>
      <c r="BH85" s="106"/>
      <c r="BI85" s="106"/>
      <c r="BJ85" s="106"/>
      <c r="BK85" s="106"/>
      <c r="BL85" s="106"/>
      <c r="BM85" s="106"/>
      <c r="BN85" s="106"/>
    </row>
    <row r="86" spans="1:71" x14ac:dyDescent="0.2">
      <c r="AS86" s="2"/>
      <c r="AT86" s="2"/>
      <c r="AU86" s="2"/>
      <c r="AV86" s="2"/>
      <c r="AW86" s="2"/>
      <c r="AX86" s="2"/>
      <c r="AY86" s="2"/>
      <c r="AZ86" s="2"/>
      <c r="BA86" s="2"/>
      <c r="BB86" s="2"/>
      <c r="BC86" s="2"/>
      <c r="BD86" s="2"/>
      <c r="BE86" s="2"/>
      <c r="BF86" s="32" t="s">
        <v>87</v>
      </c>
    </row>
    <row r="89" spans="1:71" ht="21" customHeight="1" x14ac:dyDescent="0.2">
      <c r="A89" s="183" t="s">
        <v>112</v>
      </c>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c r="AS89" s="183"/>
      <c r="AT89" s="183"/>
      <c r="AU89" s="183"/>
      <c r="AV89" s="183"/>
      <c r="AW89" s="183"/>
      <c r="AX89" s="183"/>
      <c r="AY89" s="183"/>
      <c r="AZ89" s="183"/>
      <c r="BA89" s="183"/>
      <c r="BB89" s="183"/>
      <c r="BC89" s="183"/>
      <c r="BD89" s="183"/>
      <c r="BE89" s="183"/>
      <c r="BF89" s="183"/>
      <c r="BG89" s="183"/>
      <c r="BH89" s="183"/>
      <c r="BI89" s="183"/>
      <c r="BJ89" s="183"/>
      <c r="BK89" s="183"/>
      <c r="BL89" s="183"/>
      <c r="BM89" s="183"/>
      <c r="BN89" s="183"/>
      <c r="BO89" s="183"/>
      <c r="BP89" s="183"/>
      <c r="BQ89" s="183"/>
    </row>
    <row r="91" spans="1:71" x14ac:dyDescent="0.2">
      <c r="A91" s="141"/>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6"/>
      <c r="AW91" s="141"/>
      <c r="AX91" s="141"/>
      <c r="AY91" s="141"/>
      <c r="AZ91" s="141"/>
      <c r="BA91" s="141"/>
      <c r="BB91" s="141"/>
      <c r="BC91" s="141"/>
      <c r="BD91" s="141"/>
      <c r="BE91" s="141"/>
      <c r="BG91" s="33"/>
      <c r="BH91" s="33"/>
      <c r="BI91" s="33"/>
      <c r="BJ91" s="33"/>
      <c r="BK91" s="33"/>
      <c r="BL91" s="33"/>
      <c r="BM91" s="33"/>
      <c r="BN91" s="33"/>
      <c r="BO91" s="33"/>
      <c r="BP91" s="33"/>
      <c r="BQ91" s="37" t="s">
        <v>85</v>
      </c>
    </row>
    <row r="92" spans="1:71" ht="13.5" customHeight="1" x14ac:dyDescent="0.2">
      <c r="A92" s="153" t="s">
        <v>82</v>
      </c>
      <c r="B92" s="153"/>
      <c r="C92" s="153"/>
      <c r="D92" s="153"/>
      <c r="E92" s="153"/>
      <c r="F92" s="153"/>
      <c r="G92" s="153"/>
      <c r="H92" s="153"/>
      <c r="I92" s="153"/>
      <c r="J92" s="153"/>
      <c r="K92" s="153"/>
      <c r="L92" s="153"/>
      <c r="M92" s="153"/>
      <c r="N92" s="154"/>
      <c r="O92" s="175" t="s">
        <v>83</v>
      </c>
      <c r="P92" s="153"/>
      <c r="Q92" s="153"/>
      <c r="R92" s="153"/>
      <c r="S92" s="153"/>
      <c r="T92" s="153"/>
      <c r="U92" s="153"/>
      <c r="V92" s="153"/>
      <c r="W92" s="153"/>
      <c r="X92" s="153"/>
      <c r="Y92" s="154"/>
      <c r="Z92" s="175" t="s">
        <v>76</v>
      </c>
      <c r="AA92" s="153"/>
      <c r="AB92" s="153"/>
      <c r="AC92" s="153"/>
      <c r="AD92" s="153"/>
      <c r="AE92" s="153"/>
      <c r="AF92" s="153"/>
      <c r="AG92" s="153"/>
      <c r="AH92" s="153"/>
      <c r="AI92" s="153"/>
      <c r="AJ92" s="154"/>
      <c r="AK92" s="175" t="s">
        <v>77</v>
      </c>
      <c r="AL92" s="153"/>
      <c r="AM92" s="153"/>
      <c r="AN92" s="153"/>
      <c r="AO92" s="153"/>
      <c r="AP92" s="153"/>
      <c r="AQ92" s="153"/>
      <c r="AR92" s="153"/>
      <c r="AS92" s="153"/>
      <c r="AT92" s="153"/>
      <c r="AU92" s="154"/>
      <c r="AV92" s="175" t="s">
        <v>79</v>
      </c>
      <c r="AW92" s="153"/>
      <c r="AX92" s="153"/>
      <c r="AY92" s="153"/>
      <c r="AZ92" s="153"/>
      <c r="BA92" s="153"/>
      <c r="BB92" s="153"/>
      <c r="BC92" s="153"/>
      <c r="BD92" s="153"/>
      <c r="BE92" s="153"/>
      <c r="BF92" s="154"/>
      <c r="BG92" s="179" t="s">
        <v>80</v>
      </c>
      <c r="BH92" s="180"/>
      <c r="BI92" s="180"/>
      <c r="BJ92" s="180"/>
      <c r="BK92" s="180"/>
      <c r="BL92" s="180"/>
      <c r="BM92" s="180"/>
      <c r="BN92" s="180"/>
      <c r="BO92" s="180"/>
      <c r="BP92" s="180"/>
      <c r="BQ92" s="180"/>
      <c r="BS92" s="61"/>
    </row>
    <row r="93" spans="1:71" x14ac:dyDescent="0.2">
      <c r="A93" s="155"/>
      <c r="B93" s="155"/>
      <c r="C93" s="155"/>
      <c r="D93" s="155"/>
      <c r="E93" s="155"/>
      <c r="F93" s="155"/>
      <c r="G93" s="155"/>
      <c r="H93" s="155"/>
      <c r="I93" s="155"/>
      <c r="J93" s="155"/>
      <c r="K93" s="155"/>
      <c r="L93" s="155"/>
      <c r="M93" s="155"/>
      <c r="N93" s="156"/>
      <c r="O93" s="176"/>
      <c r="P93" s="155"/>
      <c r="Q93" s="155"/>
      <c r="R93" s="155"/>
      <c r="S93" s="155"/>
      <c r="T93" s="155"/>
      <c r="U93" s="155"/>
      <c r="V93" s="155"/>
      <c r="W93" s="155"/>
      <c r="X93" s="155"/>
      <c r="Y93" s="156"/>
      <c r="Z93" s="176"/>
      <c r="AA93" s="155"/>
      <c r="AB93" s="155"/>
      <c r="AC93" s="155"/>
      <c r="AD93" s="155"/>
      <c r="AE93" s="155"/>
      <c r="AF93" s="155"/>
      <c r="AG93" s="155"/>
      <c r="AH93" s="155"/>
      <c r="AI93" s="155"/>
      <c r="AJ93" s="156"/>
      <c r="AK93" s="176"/>
      <c r="AL93" s="155"/>
      <c r="AM93" s="155"/>
      <c r="AN93" s="155"/>
      <c r="AO93" s="155"/>
      <c r="AP93" s="155"/>
      <c r="AQ93" s="155"/>
      <c r="AR93" s="155"/>
      <c r="AS93" s="155"/>
      <c r="AT93" s="155"/>
      <c r="AU93" s="156"/>
      <c r="AV93" s="176"/>
      <c r="AW93" s="155"/>
      <c r="AX93" s="155"/>
      <c r="AY93" s="155"/>
      <c r="AZ93" s="155"/>
      <c r="BA93" s="155"/>
      <c r="BB93" s="155"/>
      <c r="BC93" s="155"/>
      <c r="BD93" s="155"/>
      <c r="BE93" s="155"/>
      <c r="BF93" s="156"/>
      <c r="BG93" s="181"/>
      <c r="BH93" s="182"/>
      <c r="BI93" s="182"/>
      <c r="BJ93" s="182"/>
      <c r="BK93" s="182"/>
      <c r="BL93" s="182"/>
      <c r="BM93" s="182"/>
      <c r="BN93" s="182"/>
      <c r="BO93" s="182"/>
      <c r="BP93" s="182"/>
      <c r="BQ93" s="182"/>
    </row>
    <row r="94" spans="1:71" s="64" customFormat="1" x14ac:dyDescent="0.2">
      <c r="A94" s="167" t="s">
        <v>141</v>
      </c>
      <c r="B94" s="167"/>
      <c r="C94" s="167"/>
      <c r="D94" s="167"/>
      <c r="E94" s="167"/>
      <c r="F94" s="167"/>
      <c r="G94" s="167"/>
      <c r="H94" s="168" t="s">
        <v>97</v>
      </c>
      <c r="I94" s="168"/>
      <c r="J94" s="168"/>
      <c r="K94" s="168"/>
      <c r="L94" s="168"/>
      <c r="M94" s="168"/>
      <c r="N94" s="169"/>
      <c r="O94" s="203">
        <v>1833</v>
      </c>
      <c r="P94" s="190"/>
      <c r="Q94" s="190"/>
      <c r="R94" s="190"/>
      <c r="S94" s="190"/>
      <c r="T94" s="190"/>
      <c r="U94" s="190"/>
      <c r="V94" s="190"/>
      <c r="W94" s="130"/>
      <c r="X94" s="130"/>
      <c r="Y94" s="130"/>
      <c r="Z94" s="190">
        <v>1106</v>
      </c>
      <c r="AA94" s="190"/>
      <c r="AB94" s="190"/>
      <c r="AC94" s="190"/>
      <c r="AD94" s="190"/>
      <c r="AE94" s="190"/>
      <c r="AF94" s="190"/>
      <c r="AG94" s="190"/>
      <c r="AH94" s="130"/>
      <c r="AI94" s="130"/>
      <c r="AJ94" s="130"/>
      <c r="AK94" s="190">
        <v>108</v>
      </c>
      <c r="AL94" s="190"/>
      <c r="AM94" s="190"/>
      <c r="AN94" s="190"/>
      <c r="AO94" s="190"/>
      <c r="AP94" s="190"/>
      <c r="AQ94" s="190"/>
      <c r="AR94" s="190"/>
      <c r="AS94" s="130"/>
      <c r="AT94" s="130"/>
      <c r="AU94" s="130"/>
      <c r="AV94" s="190">
        <v>10</v>
      </c>
      <c r="AW94" s="190"/>
      <c r="AX94" s="190"/>
      <c r="AY94" s="190"/>
      <c r="AZ94" s="190"/>
      <c r="BA94" s="190"/>
      <c r="BB94" s="190"/>
      <c r="BC94" s="190"/>
      <c r="BD94" s="130"/>
      <c r="BE94" s="130"/>
      <c r="BF94" s="130"/>
      <c r="BG94" s="190">
        <v>310</v>
      </c>
      <c r="BH94" s="190"/>
      <c r="BI94" s="190"/>
      <c r="BJ94" s="190"/>
      <c r="BK94" s="190"/>
      <c r="BL94" s="190"/>
      <c r="BM94" s="190"/>
      <c r="BN94" s="190"/>
      <c r="BO94" s="130"/>
      <c r="BP94" s="130"/>
      <c r="BQ94" s="130"/>
    </row>
    <row r="95" spans="1:71" s="64" customFormat="1" x14ac:dyDescent="0.2">
      <c r="A95" s="170"/>
      <c r="B95" s="170"/>
      <c r="C95" s="170"/>
      <c r="D95" s="170"/>
      <c r="E95" s="170"/>
      <c r="F95" s="170"/>
      <c r="G95" s="170"/>
      <c r="H95" s="171" t="s">
        <v>98</v>
      </c>
      <c r="I95" s="171"/>
      <c r="J95" s="171"/>
      <c r="K95" s="171"/>
      <c r="L95" s="171"/>
      <c r="M95" s="171"/>
      <c r="N95" s="172"/>
      <c r="O95" s="178">
        <v>19925</v>
      </c>
      <c r="P95" s="177"/>
      <c r="Q95" s="177"/>
      <c r="R95" s="177"/>
      <c r="S95" s="177"/>
      <c r="T95" s="177"/>
      <c r="U95" s="177"/>
      <c r="V95" s="177"/>
      <c r="W95" s="128"/>
      <c r="X95" s="128"/>
      <c r="Y95" s="128"/>
      <c r="Z95" s="177">
        <v>9077</v>
      </c>
      <c r="AA95" s="177"/>
      <c r="AB95" s="177"/>
      <c r="AC95" s="177"/>
      <c r="AD95" s="177"/>
      <c r="AE95" s="177"/>
      <c r="AF95" s="177"/>
      <c r="AG95" s="177"/>
      <c r="AH95" s="128"/>
      <c r="AI95" s="128"/>
      <c r="AJ95" s="128"/>
      <c r="AK95" s="177">
        <v>751</v>
      </c>
      <c r="AL95" s="177"/>
      <c r="AM95" s="177"/>
      <c r="AN95" s="177"/>
      <c r="AO95" s="177"/>
      <c r="AP95" s="177"/>
      <c r="AQ95" s="177"/>
      <c r="AR95" s="177"/>
      <c r="AS95" s="128"/>
      <c r="AT95" s="128"/>
      <c r="AU95" s="128"/>
      <c r="AV95" s="177">
        <v>107</v>
      </c>
      <c r="AW95" s="177"/>
      <c r="AX95" s="177"/>
      <c r="AY95" s="177"/>
      <c r="AZ95" s="177"/>
      <c r="BA95" s="177"/>
      <c r="BB95" s="177"/>
      <c r="BC95" s="177"/>
      <c r="BD95" s="128"/>
      <c r="BE95" s="128"/>
      <c r="BF95" s="128"/>
      <c r="BG95" s="177">
        <v>5315</v>
      </c>
      <c r="BH95" s="177"/>
      <c r="BI95" s="177"/>
      <c r="BJ95" s="177"/>
      <c r="BK95" s="177"/>
      <c r="BL95" s="177"/>
      <c r="BM95" s="177"/>
      <c r="BN95" s="177"/>
      <c r="BO95" s="128"/>
      <c r="BP95" s="128"/>
      <c r="BQ95" s="128"/>
      <c r="BR95" s="63"/>
      <c r="BS95" s="63"/>
    </row>
    <row r="96" spans="1:71" s="64" customFormat="1" x14ac:dyDescent="0.2">
      <c r="A96" s="167" t="s">
        <v>193</v>
      </c>
      <c r="B96" s="167"/>
      <c r="C96" s="167"/>
      <c r="D96" s="167"/>
      <c r="E96" s="167"/>
      <c r="F96" s="167"/>
      <c r="G96" s="167"/>
      <c r="H96" s="168" t="s">
        <v>97</v>
      </c>
      <c r="I96" s="168"/>
      <c r="J96" s="168"/>
      <c r="K96" s="168"/>
      <c r="L96" s="168"/>
      <c r="M96" s="168"/>
      <c r="N96" s="169"/>
      <c r="O96" s="202">
        <f>SUM(Z96:BQ96,O105:AJ105)</f>
        <v>1852</v>
      </c>
      <c r="P96" s="189"/>
      <c r="Q96" s="189"/>
      <c r="R96" s="189"/>
      <c r="S96" s="189"/>
      <c r="T96" s="189"/>
      <c r="U96" s="189"/>
      <c r="V96" s="189"/>
      <c r="W96" s="130"/>
      <c r="X96" s="130"/>
      <c r="Y96" s="130"/>
      <c r="Z96" s="189">
        <v>1067</v>
      </c>
      <c r="AA96" s="189"/>
      <c r="AB96" s="189"/>
      <c r="AC96" s="189"/>
      <c r="AD96" s="189"/>
      <c r="AE96" s="189"/>
      <c r="AF96" s="189"/>
      <c r="AG96" s="189"/>
      <c r="AH96" s="130"/>
      <c r="AI96" s="130"/>
      <c r="AJ96" s="130"/>
      <c r="AK96" s="189">
        <v>77</v>
      </c>
      <c r="AL96" s="189"/>
      <c r="AM96" s="189"/>
      <c r="AN96" s="189"/>
      <c r="AO96" s="189"/>
      <c r="AP96" s="189"/>
      <c r="AQ96" s="189"/>
      <c r="AR96" s="189"/>
      <c r="AS96" s="130"/>
      <c r="AT96" s="130"/>
      <c r="AU96" s="130"/>
      <c r="AV96" s="189">
        <v>8</v>
      </c>
      <c r="AW96" s="189"/>
      <c r="AX96" s="189"/>
      <c r="AY96" s="189"/>
      <c r="AZ96" s="189"/>
      <c r="BA96" s="189"/>
      <c r="BB96" s="189"/>
      <c r="BC96" s="189"/>
      <c r="BD96" s="130"/>
      <c r="BE96" s="130"/>
      <c r="BF96" s="130"/>
      <c r="BG96" s="189">
        <v>345</v>
      </c>
      <c r="BH96" s="189"/>
      <c r="BI96" s="189"/>
      <c r="BJ96" s="189"/>
      <c r="BK96" s="189"/>
      <c r="BL96" s="189"/>
      <c r="BM96" s="189"/>
      <c r="BN96" s="189"/>
      <c r="BO96" s="130"/>
      <c r="BP96" s="130"/>
      <c r="BQ96" s="130"/>
    </row>
    <row r="97" spans="1:72" s="64" customFormat="1" x14ac:dyDescent="0.2">
      <c r="A97" s="170"/>
      <c r="B97" s="170"/>
      <c r="C97" s="170"/>
      <c r="D97" s="170"/>
      <c r="E97" s="170"/>
      <c r="F97" s="170"/>
      <c r="G97" s="170"/>
      <c r="H97" s="171" t="s">
        <v>98</v>
      </c>
      <c r="I97" s="171"/>
      <c r="J97" s="171"/>
      <c r="K97" s="171"/>
      <c r="L97" s="171"/>
      <c r="M97" s="171"/>
      <c r="N97" s="172"/>
      <c r="O97" s="178">
        <f>SUM(Z97:BQ97,O106:AJ106)</f>
        <v>34323</v>
      </c>
      <c r="P97" s="177"/>
      <c r="Q97" s="177"/>
      <c r="R97" s="177"/>
      <c r="S97" s="177"/>
      <c r="T97" s="177"/>
      <c r="U97" s="177"/>
      <c r="V97" s="177"/>
      <c r="W97" s="128"/>
      <c r="X97" s="128"/>
      <c r="Y97" s="128"/>
      <c r="Z97" s="177">
        <v>9642</v>
      </c>
      <c r="AA97" s="177"/>
      <c r="AB97" s="177"/>
      <c r="AC97" s="177"/>
      <c r="AD97" s="177"/>
      <c r="AE97" s="177"/>
      <c r="AF97" s="177"/>
      <c r="AG97" s="177"/>
      <c r="AH97" s="128"/>
      <c r="AI97" s="128"/>
      <c r="AJ97" s="128"/>
      <c r="AK97" s="177">
        <v>498</v>
      </c>
      <c r="AL97" s="177"/>
      <c r="AM97" s="177"/>
      <c r="AN97" s="177"/>
      <c r="AO97" s="177"/>
      <c r="AP97" s="177"/>
      <c r="AQ97" s="177"/>
      <c r="AR97" s="177"/>
      <c r="AS97" s="128"/>
      <c r="AT97" s="128"/>
      <c r="AU97" s="128"/>
      <c r="AV97" s="177">
        <v>137</v>
      </c>
      <c r="AW97" s="177"/>
      <c r="AX97" s="177"/>
      <c r="AY97" s="177"/>
      <c r="AZ97" s="177"/>
      <c r="BA97" s="177"/>
      <c r="BB97" s="177"/>
      <c r="BC97" s="177"/>
      <c r="BD97" s="128"/>
      <c r="BE97" s="128"/>
      <c r="BF97" s="128"/>
      <c r="BG97" s="177">
        <v>11162</v>
      </c>
      <c r="BH97" s="177"/>
      <c r="BI97" s="177"/>
      <c r="BJ97" s="177"/>
      <c r="BK97" s="177"/>
      <c r="BL97" s="177"/>
      <c r="BM97" s="177"/>
      <c r="BN97" s="177"/>
      <c r="BO97" s="128"/>
      <c r="BP97" s="128"/>
      <c r="BQ97" s="128"/>
      <c r="BR97" s="63"/>
      <c r="BS97" s="63"/>
      <c r="BT97" s="63"/>
    </row>
    <row r="98" spans="1:72" s="64" customFormat="1" x14ac:dyDescent="0.2">
      <c r="A98" s="167" t="s">
        <v>209</v>
      </c>
      <c r="B98" s="167"/>
      <c r="C98" s="167"/>
      <c r="D98" s="167"/>
      <c r="E98" s="167"/>
      <c r="F98" s="167"/>
      <c r="G98" s="167"/>
      <c r="H98" s="168" t="s">
        <v>97</v>
      </c>
      <c r="I98" s="168"/>
      <c r="J98" s="168"/>
      <c r="K98" s="168"/>
      <c r="L98" s="168"/>
      <c r="M98" s="168"/>
      <c r="N98" s="169"/>
      <c r="O98" s="202">
        <f>SUM(Z98:BQ98,O107:AJ107)</f>
        <v>2385</v>
      </c>
      <c r="P98" s="189"/>
      <c r="Q98" s="189"/>
      <c r="R98" s="189"/>
      <c r="S98" s="189"/>
      <c r="T98" s="189"/>
      <c r="U98" s="189"/>
      <c r="V98" s="189"/>
      <c r="W98" s="130"/>
      <c r="X98" s="130"/>
      <c r="Y98" s="130"/>
      <c r="Z98" s="189">
        <v>1270</v>
      </c>
      <c r="AA98" s="189"/>
      <c r="AB98" s="189"/>
      <c r="AC98" s="189"/>
      <c r="AD98" s="189"/>
      <c r="AE98" s="189"/>
      <c r="AF98" s="189"/>
      <c r="AG98" s="189"/>
      <c r="AH98" s="130"/>
      <c r="AI98" s="130"/>
      <c r="AJ98" s="130"/>
      <c r="AK98" s="189">
        <v>98</v>
      </c>
      <c r="AL98" s="189"/>
      <c r="AM98" s="189"/>
      <c r="AN98" s="189"/>
      <c r="AO98" s="189"/>
      <c r="AP98" s="189"/>
      <c r="AQ98" s="189"/>
      <c r="AR98" s="189"/>
      <c r="AS98" s="130"/>
      <c r="AT98" s="130"/>
      <c r="AU98" s="130"/>
      <c r="AV98" s="189">
        <v>31</v>
      </c>
      <c r="AW98" s="189"/>
      <c r="AX98" s="189"/>
      <c r="AY98" s="189"/>
      <c r="AZ98" s="189"/>
      <c r="BA98" s="189"/>
      <c r="BB98" s="189"/>
      <c r="BC98" s="189"/>
      <c r="BD98" s="130"/>
      <c r="BE98" s="130"/>
      <c r="BF98" s="130"/>
      <c r="BG98" s="189">
        <v>448</v>
      </c>
      <c r="BH98" s="189"/>
      <c r="BI98" s="189"/>
      <c r="BJ98" s="189"/>
      <c r="BK98" s="189"/>
      <c r="BL98" s="189"/>
      <c r="BM98" s="189"/>
      <c r="BN98" s="189"/>
      <c r="BO98" s="130"/>
      <c r="BP98" s="130"/>
      <c r="BQ98" s="130"/>
    </row>
    <row r="99" spans="1:72" s="64" customFormat="1" x14ac:dyDescent="0.2">
      <c r="A99" s="403"/>
      <c r="B99" s="403"/>
      <c r="C99" s="403"/>
      <c r="D99" s="403"/>
      <c r="E99" s="403"/>
      <c r="F99" s="403"/>
      <c r="G99" s="403"/>
      <c r="H99" s="404" t="s">
        <v>98</v>
      </c>
      <c r="I99" s="404"/>
      <c r="J99" s="404"/>
      <c r="K99" s="404"/>
      <c r="L99" s="404"/>
      <c r="M99" s="404"/>
      <c r="N99" s="405"/>
      <c r="O99" s="411">
        <f>SUM(Z99:BQ99,O108:AJ108)</f>
        <v>35104</v>
      </c>
      <c r="P99" s="409"/>
      <c r="Q99" s="409"/>
      <c r="R99" s="409"/>
      <c r="S99" s="409"/>
      <c r="T99" s="409"/>
      <c r="U99" s="409"/>
      <c r="V99" s="409"/>
      <c r="W99" s="410"/>
      <c r="X99" s="410"/>
      <c r="Y99" s="410"/>
      <c r="Z99" s="409">
        <v>11092</v>
      </c>
      <c r="AA99" s="409"/>
      <c r="AB99" s="409"/>
      <c r="AC99" s="409"/>
      <c r="AD99" s="409"/>
      <c r="AE99" s="409"/>
      <c r="AF99" s="409"/>
      <c r="AG99" s="409"/>
      <c r="AH99" s="410"/>
      <c r="AI99" s="410"/>
      <c r="AJ99" s="410"/>
      <c r="AK99" s="409">
        <v>666</v>
      </c>
      <c r="AL99" s="409"/>
      <c r="AM99" s="409"/>
      <c r="AN99" s="409"/>
      <c r="AO99" s="409"/>
      <c r="AP99" s="409"/>
      <c r="AQ99" s="409"/>
      <c r="AR99" s="409"/>
      <c r="AS99" s="410"/>
      <c r="AT99" s="410"/>
      <c r="AU99" s="410"/>
      <c r="AV99" s="409">
        <v>319</v>
      </c>
      <c r="AW99" s="409"/>
      <c r="AX99" s="409"/>
      <c r="AY99" s="409"/>
      <c r="AZ99" s="409"/>
      <c r="BA99" s="409"/>
      <c r="BB99" s="409"/>
      <c r="BC99" s="409"/>
      <c r="BD99" s="410"/>
      <c r="BE99" s="410"/>
      <c r="BF99" s="410"/>
      <c r="BG99" s="409">
        <v>8764</v>
      </c>
      <c r="BH99" s="409"/>
      <c r="BI99" s="409"/>
      <c r="BJ99" s="409"/>
      <c r="BK99" s="409"/>
      <c r="BL99" s="409"/>
      <c r="BM99" s="409"/>
      <c r="BN99" s="409"/>
      <c r="BO99" s="410"/>
      <c r="BP99" s="410"/>
      <c r="BQ99" s="410"/>
    </row>
    <row r="101" spans="1:72" ht="13.5" customHeight="1" x14ac:dyDescent="0.2">
      <c r="A101" s="153" t="s">
        <v>82</v>
      </c>
      <c r="B101" s="153"/>
      <c r="C101" s="153"/>
      <c r="D101" s="153"/>
      <c r="E101" s="153"/>
      <c r="F101" s="153"/>
      <c r="G101" s="153"/>
      <c r="H101" s="153"/>
      <c r="I101" s="153"/>
      <c r="J101" s="153"/>
      <c r="K101" s="153"/>
      <c r="L101" s="153"/>
      <c r="M101" s="153"/>
      <c r="N101" s="154"/>
      <c r="O101" s="157" t="s">
        <v>84</v>
      </c>
      <c r="P101" s="158"/>
      <c r="Q101" s="158"/>
      <c r="R101" s="158"/>
      <c r="S101" s="158"/>
      <c r="T101" s="158"/>
      <c r="U101" s="158"/>
      <c r="V101" s="158"/>
      <c r="W101" s="158"/>
      <c r="X101" s="158"/>
      <c r="Y101" s="159"/>
      <c r="Z101" s="163" t="s">
        <v>138</v>
      </c>
      <c r="AA101" s="164"/>
      <c r="AB101" s="164"/>
      <c r="AC101" s="164"/>
      <c r="AD101" s="164"/>
      <c r="AE101" s="164"/>
      <c r="AF101" s="164"/>
      <c r="AG101" s="164"/>
      <c r="AH101" s="164"/>
      <c r="AI101" s="164"/>
      <c r="AJ101" s="164"/>
      <c r="AV101" s="54"/>
      <c r="AW101" s="54"/>
      <c r="AX101" s="54"/>
      <c r="AY101" s="54"/>
      <c r="AZ101" s="54"/>
      <c r="BA101" s="54"/>
      <c r="BB101" s="54"/>
      <c r="BC101" s="54"/>
      <c r="BD101" s="54"/>
      <c r="BE101" s="54"/>
      <c r="BF101" s="54"/>
      <c r="BG101" s="141"/>
      <c r="BH101" s="65"/>
      <c r="BI101" s="65"/>
      <c r="BJ101" s="65"/>
      <c r="BK101" s="65"/>
      <c r="BL101" s="65"/>
      <c r="BM101" s="65"/>
      <c r="BN101" s="65"/>
      <c r="BO101" s="65"/>
      <c r="BP101" s="65"/>
      <c r="BQ101" s="65"/>
    </row>
    <row r="102" spans="1:72" x14ac:dyDescent="0.2">
      <c r="A102" s="155"/>
      <c r="B102" s="155"/>
      <c r="C102" s="155"/>
      <c r="D102" s="155"/>
      <c r="E102" s="155"/>
      <c r="F102" s="155"/>
      <c r="G102" s="155"/>
      <c r="H102" s="155"/>
      <c r="I102" s="155"/>
      <c r="J102" s="155"/>
      <c r="K102" s="155"/>
      <c r="L102" s="155"/>
      <c r="M102" s="155"/>
      <c r="N102" s="156"/>
      <c r="O102" s="160"/>
      <c r="P102" s="161"/>
      <c r="Q102" s="161"/>
      <c r="R102" s="161"/>
      <c r="S102" s="161"/>
      <c r="T102" s="161"/>
      <c r="U102" s="161"/>
      <c r="V102" s="161"/>
      <c r="W102" s="161"/>
      <c r="X102" s="161"/>
      <c r="Y102" s="162"/>
      <c r="Z102" s="165"/>
      <c r="AA102" s="166"/>
      <c r="AB102" s="166"/>
      <c r="AC102" s="166"/>
      <c r="AD102" s="166"/>
      <c r="AE102" s="166"/>
      <c r="AF102" s="166"/>
      <c r="AG102" s="166"/>
      <c r="AH102" s="166"/>
      <c r="AI102" s="166"/>
      <c r="AJ102" s="166"/>
      <c r="AV102" s="66"/>
      <c r="AW102" s="66"/>
      <c r="AX102" s="66"/>
      <c r="AY102" s="66"/>
      <c r="AZ102" s="66"/>
      <c r="BA102" s="66"/>
      <c r="BB102" s="66"/>
      <c r="BC102" s="66"/>
      <c r="BD102" s="66"/>
      <c r="BE102" s="66"/>
      <c r="BF102" s="66"/>
      <c r="BG102" s="141"/>
      <c r="BH102" s="65"/>
      <c r="BI102" s="65"/>
      <c r="BJ102" s="65"/>
      <c r="BK102" s="65"/>
      <c r="BL102" s="65"/>
      <c r="BM102" s="65"/>
      <c r="BN102" s="65"/>
      <c r="BO102" s="65"/>
      <c r="BP102" s="65"/>
      <c r="BQ102" s="65"/>
    </row>
    <row r="103" spans="1:72" s="64" customFormat="1" x14ac:dyDescent="0.2">
      <c r="A103" s="167" t="s">
        <v>141</v>
      </c>
      <c r="B103" s="167"/>
      <c r="C103" s="167"/>
      <c r="D103" s="167"/>
      <c r="E103" s="167"/>
      <c r="F103" s="167"/>
      <c r="G103" s="167"/>
      <c r="H103" s="168" t="s">
        <v>97</v>
      </c>
      <c r="I103" s="168"/>
      <c r="J103" s="168"/>
      <c r="K103" s="168"/>
      <c r="L103" s="168"/>
      <c r="M103" s="168"/>
      <c r="N103" s="169"/>
      <c r="O103" s="173">
        <v>299</v>
      </c>
      <c r="P103" s="174"/>
      <c r="Q103" s="174"/>
      <c r="R103" s="174"/>
      <c r="S103" s="174"/>
      <c r="T103" s="174"/>
      <c r="U103" s="174"/>
      <c r="V103" s="174"/>
      <c r="W103" s="129"/>
      <c r="X103" s="129"/>
      <c r="Y103" s="129"/>
      <c r="Z103" s="174" t="s">
        <v>114</v>
      </c>
      <c r="AA103" s="174"/>
      <c r="AB103" s="174"/>
      <c r="AC103" s="174"/>
      <c r="AD103" s="174"/>
      <c r="AE103" s="174"/>
      <c r="AF103" s="174"/>
      <c r="AG103" s="174"/>
      <c r="AH103" s="129"/>
      <c r="AI103" s="129"/>
      <c r="AJ103" s="129"/>
      <c r="AR103" s="63"/>
      <c r="AS103" s="63"/>
      <c r="AT103" s="63"/>
      <c r="AU103" s="63"/>
      <c r="AV103" s="51"/>
      <c r="AW103" s="51"/>
      <c r="AX103" s="51"/>
      <c r="AY103" s="51"/>
      <c r="AZ103" s="51"/>
      <c r="BA103" s="51"/>
      <c r="BB103" s="51"/>
      <c r="BC103" s="51"/>
      <c r="BD103" s="51"/>
      <c r="BE103" s="51"/>
      <c r="BF103" s="51"/>
    </row>
    <row r="104" spans="1:72" s="64" customFormat="1" x14ac:dyDescent="0.2">
      <c r="A104" s="170"/>
      <c r="B104" s="170"/>
      <c r="C104" s="170"/>
      <c r="D104" s="170"/>
      <c r="E104" s="170"/>
      <c r="F104" s="170"/>
      <c r="G104" s="170"/>
      <c r="H104" s="171" t="s">
        <v>98</v>
      </c>
      <c r="I104" s="171"/>
      <c r="J104" s="171"/>
      <c r="K104" s="171"/>
      <c r="L104" s="171"/>
      <c r="M104" s="171"/>
      <c r="N104" s="172"/>
      <c r="O104" s="178">
        <v>4675</v>
      </c>
      <c r="P104" s="177"/>
      <c r="Q104" s="177"/>
      <c r="R104" s="177"/>
      <c r="S104" s="177"/>
      <c r="T104" s="177"/>
      <c r="U104" s="177"/>
      <c r="V104" s="177"/>
      <c r="W104" s="128"/>
      <c r="X104" s="128"/>
      <c r="Y104" s="128"/>
      <c r="Z104" s="177">
        <v>8272</v>
      </c>
      <c r="AA104" s="177"/>
      <c r="AB104" s="177"/>
      <c r="AC104" s="177"/>
      <c r="AD104" s="177"/>
      <c r="AE104" s="177"/>
      <c r="AF104" s="177"/>
      <c r="AG104" s="177"/>
      <c r="AH104" s="128"/>
      <c r="AI104" s="128"/>
      <c r="AJ104" s="128"/>
      <c r="AK104" s="63"/>
      <c r="AL104" s="63"/>
      <c r="AM104" s="63"/>
      <c r="AN104" s="63"/>
      <c r="AO104" s="63"/>
      <c r="AP104" s="63"/>
      <c r="AQ104" s="63"/>
      <c r="AR104" s="63"/>
      <c r="AS104" s="63"/>
      <c r="AT104" s="63"/>
      <c r="AU104" s="63"/>
      <c r="AV104" s="51"/>
      <c r="AW104" s="51"/>
      <c r="AX104" s="51"/>
      <c r="AY104" s="51"/>
      <c r="AZ104" s="51"/>
      <c r="BA104" s="51"/>
      <c r="BB104" s="51"/>
      <c r="BC104" s="51"/>
      <c r="BD104" s="51"/>
      <c r="BE104" s="51"/>
      <c r="BF104" s="51"/>
      <c r="BG104" s="63"/>
      <c r="BH104" s="63"/>
      <c r="BI104" s="63"/>
      <c r="BJ104" s="63"/>
      <c r="BK104" s="63"/>
      <c r="BL104" s="63"/>
      <c r="BM104" s="63"/>
      <c r="BN104" s="63"/>
      <c r="BO104" s="63"/>
      <c r="BP104" s="63"/>
      <c r="BQ104" s="63"/>
      <c r="BR104" s="63"/>
    </row>
    <row r="105" spans="1:72" s="64" customFormat="1" x14ac:dyDescent="0.2">
      <c r="A105" s="167" t="s">
        <v>193</v>
      </c>
      <c r="B105" s="167"/>
      <c r="C105" s="167"/>
      <c r="D105" s="167"/>
      <c r="E105" s="167"/>
      <c r="F105" s="167"/>
      <c r="G105" s="167"/>
      <c r="H105" s="168" t="s">
        <v>97</v>
      </c>
      <c r="I105" s="168"/>
      <c r="J105" s="168"/>
      <c r="K105" s="168"/>
      <c r="L105" s="168"/>
      <c r="M105" s="168"/>
      <c r="N105" s="169"/>
      <c r="O105" s="185">
        <v>355</v>
      </c>
      <c r="P105" s="184"/>
      <c r="Q105" s="184"/>
      <c r="R105" s="184"/>
      <c r="S105" s="184"/>
      <c r="T105" s="184"/>
      <c r="U105" s="184"/>
      <c r="V105" s="184"/>
      <c r="W105" s="129"/>
      <c r="X105" s="129"/>
      <c r="Y105" s="129"/>
      <c r="Z105" s="184" t="s">
        <v>114</v>
      </c>
      <c r="AA105" s="184"/>
      <c r="AB105" s="184"/>
      <c r="AC105" s="184"/>
      <c r="AD105" s="184"/>
      <c r="AE105" s="184"/>
      <c r="AF105" s="184"/>
      <c r="AG105" s="184"/>
      <c r="AH105" s="129"/>
      <c r="AI105" s="129"/>
      <c r="AJ105" s="129"/>
      <c r="AR105" s="63"/>
      <c r="AS105" s="63"/>
      <c r="AT105" s="63"/>
      <c r="AU105" s="63"/>
      <c r="AV105" s="51"/>
      <c r="AW105" s="51"/>
      <c r="AX105" s="51"/>
      <c r="AY105" s="51"/>
      <c r="AZ105" s="51"/>
      <c r="BA105" s="51"/>
      <c r="BB105" s="51"/>
      <c r="BC105" s="51"/>
      <c r="BD105" s="51"/>
      <c r="BE105" s="51"/>
      <c r="BF105" s="51"/>
    </row>
    <row r="106" spans="1:72" s="64" customFormat="1" x14ac:dyDescent="0.2">
      <c r="A106" s="170"/>
      <c r="B106" s="170"/>
      <c r="C106" s="170"/>
      <c r="D106" s="170"/>
      <c r="E106" s="170"/>
      <c r="F106" s="170"/>
      <c r="G106" s="170"/>
      <c r="H106" s="171" t="s">
        <v>98</v>
      </c>
      <c r="I106" s="171"/>
      <c r="J106" s="171"/>
      <c r="K106" s="171"/>
      <c r="L106" s="171"/>
      <c r="M106" s="171"/>
      <c r="N106" s="172"/>
      <c r="O106" s="178">
        <v>4462</v>
      </c>
      <c r="P106" s="177"/>
      <c r="Q106" s="177"/>
      <c r="R106" s="177"/>
      <c r="S106" s="177"/>
      <c r="T106" s="177"/>
      <c r="U106" s="177"/>
      <c r="V106" s="177"/>
      <c r="W106" s="128"/>
      <c r="X106" s="128"/>
      <c r="Y106" s="128"/>
      <c r="Z106" s="177">
        <v>8422</v>
      </c>
      <c r="AA106" s="177"/>
      <c r="AB106" s="177"/>
      <c r="AC106" s="177"/>
      <c r="AD106" s="177"/>
      <c r="AE106" s="177"/>
      <c r="AF106" s="177"/>
      <c r="AG106" s="177"/>
      <c r="AH106" s="128"/>
      <c r="AI106" s="128"/>
      <c r="AJ106" s="128"/>
      <c r="AK106" s="63"/>
      <c r="AL106" s="63"/>
      <c r="AM106" s="63"/>
      <c r="AN106" s="63"/>
      <c r="AO106" s="63"/>
      <c r="AP106" s="63"/>
      <c r="AQ106" s="63"/>
      <c r="AR106" s="63"/>
      <c r="AS106" s="63"/>
      <c r="AT106" s="63"/>
      <c r="AU106" s="63"/>
      <c r="AV106" s="51"/>
      <c r="AW106" s="51"/>
      <c r="AX106" s="51"/>
      <c r="AY106" s="51"/>
      <c r="AZ106" s="51"/>
      <c r="BA106" s="51"/>
      <c r="BB106" s="51"/>
      <c r="BC106" s="51"/>
      <c r="BD106" s="51"/>
      <c r="BE106" s="51"/>
      <c r="BF106" s="51"/>
    </row>
    <row r="107" spans="1:72" s="64" customFormat="1" x14ac:dyDescent="0.2">
      <c r="A107" s="167" t="s">
        <v>209</v>
      </c>
      <c r="B107" s="167"/>
      <c r="C107" s="167"/>
      <c r="D107" s="167"/>
      <c r="E107" s="167"/>
      <c r="F107" s="167"/>
      <c r="G107" s="167"/>
      <c r="H107" s="168" t="s">
        <v>97</v>
      </c>
      <c r="I107" s="168"/>
      <c r="J107" s="168"/>
      <c r="K107" s="168"/>
      <c r="L107" s="168"/>
      <c r="M107" s="168"/>
      <c r="N107" s="169"/>
      <c r="O107" s="185">
        <v>538</v>
      </c>
      <c r="P107" s="184"/>
      <c r="Q107" s="184"/>
      <c r="R107" s="184"/>
      <c r="S107" s="184"/>
      <c r="T107" s="184"/>
      <c r="U107" s="184"/>
      <c r="V107" s="184"/>
      <c r="W107" s="129"/>
      <c r="X107" s="129"/>
      <c r="Y107" s="129"/>
      <c r="Z107" s="184" t="s">
        <v>114</v>
      </c>
      <c r="AA107" s="184"/>
      <c r="AB107" s="184"/>
      <c r="AC107" s="184"/>
      <c r="AD107" s="184"/>
      <c r="AE107" s="184"/>
      <c r="AF107" s="184"/>
      <c r="AG107" s="184"/>
      <c r="AH107" s="129"/>
      <c r="AI107" s="129"/>
      <c r="AJ107" s="129"/>
      <c r="AR107" s="63"/>
      <c r="AS107" s="63"/>
      <c r="AT107" s="63"/>
      <c r="AU107" s="63"/>
      <c r="AV107" s="51"/>
      <c r="AW107" s="51"/>
      <c r="AX107" s="51"/>
      <c r="AY107" s="51"/>
      <c r="AZ107" s="51"/>
      <c r="BA107" s="51"/>
      <c r="BB107" s="51"/>
      <c r="BC107" s="51"/>
      <c r="BD107" s="51"/>
      <c r="BE107" s="51"/>
      <c r="BF107" s="51"/>
    </row>
    <row r="108" spans="1:72" s="64" customFormat="1" x14ac:dyDescent="0.2">
      <c r="A108" s="403"/>
      <c r="B108" s="403"/>
      <c r="C108" s="403"/>
      <c r="D108" s="403"/>
      <c r="E108" s="403"/>
      <c r="F108" s="403"/>
      <c r="G108" s="403"/>
      <c r="H108" s="404" t="s">
        <v>98</v>
      </c>
      <c r="I108" s="404"/>
      <c r="J108" s="404"/>
      <c r="K108" s="404"/>
      <c r="L108" s="404"/>
      <c r="M108" s="404"/>
      <c r="N108" s="405"/>
      <c r="O108" s="411">
        <v>6304</v>
      </c>
      <c r="P108" s="409"/>
      <c r="Q108" s="409"/>
      <c r="R108" s="409"/>
      <c r="S108" s="409"/>
      <c r="T108" s="409"/>
      <c r="U108" s="409"/>
      <c r="V108" s="409"/>
      <c r="W108" s="410"/>
      <c r="X108" s="410"/>
      <c r="Y108" s="410"/>
      <c r="Z108" s="409">
        <v>7959</v>
      </c>
      <c r="AA108" s="409"/>
      <c r="AB108" s="409"/>
      <c r="AC108" s="409"/>
      <c r="AD108" s="409"/>
      <c r="AE108" s="409"/>
      <c r="AF108" s="409"/>
      <c r="AG108" s="409"/>
      <c r="AH108" s="410"/>
      <c r="AI108" s="410"/>
      <c r="AJ108" s="410"/>
      <c r="AR108" s="63"/>
      <c r="AS108" s="63"/>
      <c r="AT108" s="63"/>
      <c r="AU108" s="63"/>
      <c r="AV108" s="51"/>
      <c r="AW108" s="51"/>
      <c r="AX108" s="51"/>
      <c r="AY108" s="51"/>
      <c r="AZ108" s="51"/>
      <c r="BA108" s="51"/>
      <c r="BB108" s="51"/>
      <c r="BC108" s="51"/>
      <c r="BD108" s="51"/>
      <c r="BE108" s="51"/>
      <c r="BF108" s="51"/>
    </row>
    <row r="109" spans="1:72" x14ac:dyDescent="0.2">
      <c r="AJ109" s="6" t="s">
        <v>87</v>
      </c>
      <c r="AS109" s="4"/>
      <c r="AT109" s="4"/>
      <c r="AU109" s="4"/>
      <c r="AV109" s="4"/>
      <c r="AW109" s="4"/>
      <c r="AX109" s="4"/>
      <c r="AY109" s="4"/>
      <c r="AZ109" s="4"/>
      <c r="BA109" s="4"/>
      <c r="BB109" s="4"/>
      <c r="BC109" s="4"/>
      <c r="BD109" s="4"/>
      <c r="BE109" s="4"/>
    </row>
  </sheetData>
  <mergeCells count="289">
    <mergeCell ref="Z95:AG95"/>
    <mergeCell ref="Z94:AG94"/>
    <mergeCell ref="O99:V99"/>
    <mergeCell ref="O98:V98"/>
    <mergeCell ref="O97:V97"/>
    <mergeCell ref="O96:V96"/>
    <mergeCell ref="O95:V95"/>
    <mergeCell ref="O94:V94"/>
    <mergeCell ref="Z108:AG108"/>
    <mergeCell ref="Z107:AG107"/>
    <mergeCell ref="Z106:AG106"/>
    <mergeCell ref="Z105:AG105"/>
    <mergeCell ref="Z104:AG104"/>
    <mergeCell ref="Z103:AG103"/>
    <mergeCell ref="O108:V108"/>
    <mergeCell ref="O107:V107"/>
    <mergeCell ref="O106:V106"/>
    <mergeCell ref="O105:V105"/>
    <mergeCell ref="O104:V104"/>
    <mergeCell ref="O103:V103"/>
    <mergeCell ref="Z81:AG81"/>
    <mergeCell ref="Z80:AG80"/>
    <mergeCell ref="BG99:BN99"/>
    <mergeCell ref="BG98:BN98"/>
    <mergeCell ref="BG97:BN97"/>
    <mergeCell ref="BG96:BN96"/>
    <mergeCell ref="BG95:BN95"/>
    <mergeCell ref="BG94:BN94"/>
    <mergeCell ref="AV99:BC99"/>
    <mergeCell ref="AV98:BC98"/>
    <mergeCell ref="AV97:BC97"/>
    <mergeCell ref="AV96:BC96"/>
    <mergeCell ref="AV95:BC95"/>
    <mergeCell ref="AV94:BC94"/>
    <mergeCell ref="AK99:AR99"/>
    <mergeCell ref="AK98:AR98"/>
    <mergeCell ref="AK97:AR97"/>
    <mergeCell ref="AK96:AR96"/>
    <mergeCell ref="AK95:AR95"/>
    <mergeCell ref="AK94:AR94"/>
    <mergeCell ref="Z99:AG99"/>
    <mergeCell ref="Z98:AG98"/>
    <mergeCell ref="Z97:AG97"/>
    <mergeCell ref="Z96:AG96"/>
    <mergeCell ref="BE39:BL39"/>
    <mergeCell ref="A53:O53"/>
    <mergeCell ref="P53:AP53"/>
    <mergeCell ref="AQ53:BQ53"/>
    <mergeCell ref="H103:N103"/>
    <mergeCell ref="A40:O40"/>
    <mergeCell ref="P40:AC40"/>
    <mergeCell ref="AD40:AK40"/>
    <mergeCell ref="A54:O54"/>
    <mergeCell ref="P54:AP54"/>
    <mergeCell ref="A82:G82"/>
    <mergeCell ref="H82:N82"/>
    <mergeCell ref="A74:G74"/>
    <mergeCell ref="H74:N74"/>
    <mergeCell ref="A73:G73"/>
    <mergeCell ref="H73:N73"/>
    <mergeCell ref="AK74:AR74"/>
    <mergeCell ref="AK73:AR73"/>
    <mergeCell ref="A71:G71"/>
    <mergeCell ref="H71:N71"/>
    <mergeCell ref="A72:G72"/>
    <mergeCell ref="O76:V76"/>
    <mergeCell ref="O75:V75"/>
    <mergeCell ref="O74:V74"/>
    <mergeCell ref="BG15:BQ15"/>
    <mergeCell ref="A24:N24"/>
    <mergeCell ref="O24:Y24"/>
    <mergeCell ref="Z24:AJ24"/>
    <mergeCell ref="AK24:AU24"/>
    <mergeCell ref="AV24:BF24"/>
    <mergeCell ref="BG24:BN24"/>
    <mergeCell ref="A23:N23"/>
    <mergeCell ref="O23:Y23"/>
    <mergeCell ref="Z23:AJ23"/>
    <mergeCell ref="AK23:AU23"/>
    <mergeCell ref="AV23:BF23"/>
    <mergeCell ref="BG23:BN23"/>
    <mergeCell ref="A21:N21"/>
    <mergeCell ref="BG19:BQ20"/>
    <mergeCell ref="A19:N20"/>
    <mergeCell ref="A16:N16"/>
    <mergeCell ref="O16:Y16"/>
    <mergeCell ref="Z16:AG16"/>
    <mergeCell ref="AK16:AU16"/>
    <mergeCell ref="AV16:BB16"/>
    <mergeCell ref="BG16:BQ16"/>
    <mergeCell ref="O19:Y20"/>
    <mergeCell ref="Z19:AJ20"/>
    <mergeCell ref="AK19:AU20"/>
    <mergeCell ref="AV19:BF20"/>
    <mergeCell ref="O21:Y21"/>
    <mergeCell ref="Z21:AJ21"/>
    <mergeCell ref="AK21:AU21"/>
    <mergeCell ref="P52:AP52"/>
    <mergeCell ref="AQ52:BQ52"/>
    <mergeCell ref="A31:BQ31"/>
    <mergeCell ref="A34:O35"/>
    <mergeCell ref="P34:AC35"/>
    <mergeCell ref="AD34:AP35"/>
    <mergeCell ref="AQ34:BD35"/>
    <mergeCell ref="BE34:BQ35"/>
    <mergeCell ref="BG22:BN22"/>
    <mergeCell ref="AV21:BF21"/>
    <mergeCell ref="BG21:BN21"/>
    <mergeCell ref="A22:N22"/>
    <mergeCell ref="O22:Y22"/>
    <mergeCell ref="Z22:AJ22"/>
    <mergeCell ref="A51:O51"/>
    <mergeCell ref="AT40:BA40"/>
    <mergeCell ref="BE40:BL40"/>
    <mergeCell ref="BE38:BL38"/>
    <mergeCell ref="A38:O38"/>
    <mergeCell ref="P38:AC38"/>
    <mergeCell ref="A45:BQ45"/>
    <mergeCell ref="AD38:AK38"/>
    <mergeCell ref="AT38:BA38"/>
    <mergeCell ref="A66:BQ66"/>
    <mergeCell ref="A69:N70"/>
    <mergeCell ref="O69:Y70"/>
    <mergeCell ref="Z69:AJ70"/>
    <mergeCell ref="AK69:AU70"/>
    <mergeCell ref="A39:O39"/>
    <mergeCell ref="P39:AC39"/>
    <mergeCell ref="AD39:AK39"/>
    <mergeCell ref="AT39:BA39"/>
    <mergeCell ref="P50:AP50"/>
    <mergeCell ref="AQ50:BQ50"/>
    <mergeCell ref="A48:O49"/>
    <mergeCell ref="P48:AP49"/>
    <mergeCell ref="AQ48:BQ49"/>
    <mergeCell ref="P51:AP51"/>
    <mergeCell ref="AQ51:BQ51"/>
    <mergeCell ref="AV69:BF70"/>
    <mergeCell ref="AQ54:BQ54"/>
    <mergeCell ref="A52:O52"/>
    <mergeCell ref="A50:O50"/>
    <mergeCell ref="A15:N15"/>
    <mergeCell ref="O15:Y15"/>
    <mergeCell ref="Z15:AG15"/>
    <mergeCell ref="AK15:AU15"/>
    <mergeCell ref="AV15:BB15"/>
    <mergeCell ref="O14:Y14"/>
    <mergeCell ref="Z14:AG14"/>
    <mergeCell ref="AK14:AU14"/>
    <mergeCell ref="AV14:BB14"/>
    <mergeCell ref="BG14:BQ14"/>
    <mergeCell ref="A7:BQ7"/>
    <mergeCell ref="A10:N11"/>
    <mergeCell ref="O10:Y11"/>
    <mergeCell ref="Z10:AJ11"/>
    <mergeCell ref="AK10:AU11"/>
    <mergeCell ref="AV10:BF11"/>
    <mergeCell ref="BG10:BQ11"/>
    <mergeCell ref="A12:N12"/>
    <mergeCell ref="O12:Y12"/>
    <mergeCell ref="Z12:AG12"/>
    <mergeCell ref="AK12:AU12"/>
    <mergeCell ref="AV12:BB12"/>
    <mergeCell ref="BG12:BQ12"/>
    <mergeCell ref="A13:N13"/>
    <mergeCell ref="O13:Y13"/>
    <mergeCell ref="Z13:AG13"/>
    <mergeCell ref="AK13:AU13"/>
    <mergeCell ref="AV13:BB13"/>
    <mergeCell ref="BG13:BQ13"/>
    <mergeCell ref="A14:N14"/>
    <mergeCell ref="AK22:AU22"/>
    <mergeCell ref="AV22:BF22"/>
    <mergeCell ref="A37:O37"/>
    <mergeCell ref="P37:AC37"/>
    <mergeCell ref="AD37:AK37"/>
    <mergeCell ref="AT37:BA37"/>
    <mergeCell ref="BE37:BL37"/>
    <mergeCell ref="P36:AC36"/>
    <mergeCell ref="AD36:AK36"/>
    <mergeCell ref="A36:O36"/>
    <mergeCell ref="AT36:BA36"/>
    <mergeCell ref="BE36:BL36"/>
    <mergeCell ref="A25:N25"/>
    <mergeCell ref="O25:Y25"/>
    <mergeCell ref="Z25:AJ25"/>
    <mergeCell ref="AK25:AU25"/>
    <mergeCell ref="AV25:BF25"/>
    <mergeCell ref="BG25:BN25"/>
    <mergeCell ref="H72:N72"/>
    <mergeCell ref="BG72:BN72"/>
    <mergeCell ref="BG71:BN71"/>
    <mergeCell ref="AV72:BC72"/>
    <mergeCell ref="AV71:BC71"/>
    <mergeCell ref="AK72:AR72"/>
    <mergeCell ref="AK71:AR71"/>
    <mergeCell ref="AK78:AU79"/>
    <mergeCell ref="AV78:BF79"/>
    <mergeCell ref="AK76:AR76"/>
    <mergeCell ref="AK75:AR75"/>
    <mergeCell ref="A78:N79"/>
    <mergeCell ref="O78:Y79"/>
    <mergeCell ref="Z78:AJ79"/>
    <mergeCell ref="O73:V73"/>
    <mergeCell ref="O72:V72"/>
    <mergeCell ref="O71:V71"/>
    <mergeCell ref="Z76:AG76"/>
    <mergeCell ref="Z75:AG75"/>
    <mergeCell ref="Z74:AG74"/>
    <mergeCell ref="Z73:AG73"/>
    <mergeCell ref="Z72:AG72"/>
    <mergeCell ref="Z71:AG71"/>
    <mergeCell ref="BG69:BQ70"/>
    <mergeCell ref="BG76:BN76"/>
    <mergeCell ref="BG75:BN75"/>
    <mergeCell ref="BG74:BN74"/>
    <mergeCell ref="BG73:BN73"/>
    <mergeCell ref="AV76:BC76"/>
    <mergeCell ref="AV75:BC75"/>
    <mergeCell ref="AV74:BC74"/>
    <mergeCell ref="AV73:BC73"/>
    <mergeCell ref="BG92:BQ93"/>
    <mergeCell ref="O92:Y93"/>
    <mergeCell ref="A75:G75"/>
    <mergeCell ref="H75:N75"/>
    <mergeCell ref="A76:G76"/>
    <mergeCell ref="H76:N76"/>
    <mergeCell ref="A80:G80"/>
    <mergeCell ref="H80:N80"/>
    <mergeCell ref="A89:BQ89"/>
    <mergeCell ref="AV82:BC82"/>
    <mergeCell ref="AV81:BC81"/>
    <mergeCell ref="O82:V82"/>
    <mergeCell ref="O81:V81"/>
    <mergeCell ref="AV80:BC80"/>
    <mergeCell ref="AK85:AR85"/>
    <mergeCell ref="AK84:AR84"/>
    <mergeCell ref="AK83:AR83"/>
    <mergeCell ref="AK82:AR82"/>
    <mergeCell ref="AK81:AR81"/>
    <mergeCell ref="AK80:AR80"/>
    <mergeCell ref="Z85:AG85"/>
    <mergeCell ref="Z84:AG84"/>
    <mergeCell ref="Z83:AG83"/>
    <mergeCell ref="Z82:AG82"/>
    <mergeCell ref="Z92:AJ93"/>
    <mergeCell ref="AV85:BC85"/>
    <mergeCell ref="AV84:BC84"/>
    <mergeCell ref="O85:V85"/>
    <mergeCell ref="O84:V84"/>
    <mergeCell ref="A83:G83"/>
    <mergeCell ref="H83:N83"/>
    <mergeCell ref="AV83:BC83"/>
    <mergeCell ref="O83:V83"/>
    <mergeCell ref="AK92:AU93"/>
    <mergeCell ref="AV92:BF93"/>
    <mergeCell ref="A92:N93"/>
    <mergeCell ref="A95:G95"/>
    <mergeCell ref="H95:N95"/>
    <mergeCell ref="A81:G81"/>
    <mergeCell ref="H81:N81"/>
    <mergeCell ref="A85:G85"/>
    <mergeCell ref="H85:N85"/>
    <mergeCell ref="A84:G84"/>
    <mergeCell ref="H84:N84"/>
    <mergeCell ref="O80:V80"/>
    <mergeCell ref="A94:G94"/>
    <mergeCell ref="H94:N94"/>
    <mergeCell ref="A96:G96"/>
    <mergeCell ref="H96:N96"/>
    <mergeCell ref="A99:G99"/>
    <mergeCell ref="H99:N99"/>
    <mergeCell ref="A98:G98"/>
    <mergeCell ref="H98:N98"/>
    <mergeCell ref="A97:G97"/>
    <mergeCell ref="H97:N97"/>
    <mergeCell ref="A107:G107"/>
    <mergeCell ref="H107:N107"/>
    <mergeCell ref="A104:G104"/>
    <mergeCell ref="H104:N104"/>
    <mergeCell ref="A108:G108"/>
    <mergeCell ref="H108:N108"/>
    <mergeCell ref="A101:N102"/>
    <mergeCell ref="O101:Y102"/>
    <mergeCell ref="Z101:AJ102"/>
    <mergeCell ref="A105:G105"/>
    <mergeCell ref="H105:N105"/>
    <mergeCell ref="A106:G106"/>
    <mergeCell ref="H106:N106"/>
    <mergeCell ref="A103:G103"/>
  </mergeCells>
  <phoneticPr fontId="2"/>
  <pageMargins left="0.78740157480314965" right="0.78740157480314965" top="0.59055118110236227" bottom="0.98425196850393704" header="0.51181102362204722" footer="0.51181102362204722"/>
  <pageSetup paperSize="9" scale="96" orientation="portrait" r:id="rId1"/>
  <headerFooter alignWithMargins="0"/>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48"/>
  <sheetViews>
    <sheetView view="pageBreakPreview" zoomScaleNormal="100" zoomScaleSheetLayoutView="100" workbookViewId="0">
      <selection activeCell="U2" sqref="U2"/>
    </sheetView>
  </sheetViews>
  <sheetFormatPr defaultColWidth="9" defaultRowHeight="13" x14ac:dyDescent="0.2"/>
  <cols>
    <col min="1" max="144" width="1.26953125" style="67" customWidth="1"/>
    <col min="145" max="147" width="9" style="67" customWidth="1"/>
    <col min="148" max="16384" width="9" style="67"/>
  </cols>
  <sheetData>
    <row r="1" spans="1:145" ht="13.5" customHeight="1" x14ac:dyDescent="0.2">
      <c r="A1" s="114" t="s">
        <v>186</v>
      </c>
      <c r="B1" s="41"/>
      <c r="C1" s="41"/>
      <c r="D1" s="41"/>
      <c r="E1" s="41"/>
      <c r="F1" s="41"/>
      <c r="G1" s="41"/>
      <c r="H1" s="41"/>
      <c r="I1" s="41"/>
      <c r="J1" s="41"/>
      <c r="K1" s="41"/>
      <c r="L1" s="41"/>
      <c r="M1" s="41"/>
      <c r="N1" s="41"/>
      <c r="O1" s="41"/>
      <c r="P1" s="41"/>
      <c r="Q1" s="41"/>
      <c r="BU1" s="68"/>
      <c r="BV1" s="68"/>
      <c r="BW1" s="68"/>
      <c r="BX1" s="68"/>
      <c r="BY1" s="68"/>
      <c r="BZ1" s="68"/>
      <c r="CA1" s="68"/>
      <c r="CB1" s="68"/>
      <c r="CC1" s="68"/>
      <c r="CD1" s="68"/>
      <c r="CE1" s="68"/>
      <c r="CF1" s="68"/>
      <c r="CG1" s="68"/>
      <c r="CH1" s="68"/>
      <c r="CI1" s="68"/>
      <c r="CJ1" s="68"/>
      <c r="CK1" s="68"/>
      <c r="CL1" s="68"/>
      <c r="CM1" s="68"/>
      <c r="CN1" s="68"/>
      <c r="CO1" s="68"/>
      <c r="CP1" s="68"/>
      <c r="CQ1" s="68"/>
      <c r="CR1" s="68"/>
      <c r="DZ1" s="69"/>
      <c r="EA1" s="69"/>
      <c r="EB1" s="69"/>
      <c r="EC1" s="69"/>
      <c r="ED1" s="69"/>
      <c r="EE1" s="69"/>
      <c r="EF1" s="69"/>
      <c r="EG1" s="69"/>
      <c r="EH1" s="69"/>
      <c r="EI1" s="69"/>
      <c r="EJ1" s="69"/>
      <c r="EK1" s="69"/>
      <c r="EL1" s="69"/>
      <c r="EM1" s="69"/>
      <c r="EN1" s="115" t="s">
        <v>187</v>
      </c>
    </row>
    <row r="2" spans="1:145" x14ac:dyDescent="0.2">
      <c r="BU2" s="68"/>
      <c r="BV2" s="68"/>
      <c r="BW2" s="68"/>
      <c r="BX2" s="68"/>
      <c r="BY2" s="68"/>
      <c r="BZ2" s="68"/>
      <c r="CA2" s="68"/>
      <c r="CB2" s="68"/>
      <c r="CC2" s="68"/>
      <c r="CD2" s="68"/>
      <c r="CE2" s="68"/>
      <c r="CF2" s="68"/>
      <c r="CG2" s="68"/>
      <c r="CH2" s="68"/>
      <c r="CI2" s="68"/>
      <c r="CJ2" s="68"/>
      <c r="CK2" s="68"/>
      <c r="CL2" s="68"/>
      <c r="CM2" s="68"/>
      <c r="CN2" s="68"/>
      <c r="CO2" s="68"/>
      <c r="CP2" s="68"/>
      <c r="CQ2" s="68"/>
      <c r="CR2" s="68"/>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row>
    <row r="3" spans="1:145" x14ac:dyDescent="0.2">
      <c r="BU3" s="68"/>
      <c r="BV3" s="68"/>
      <c r="BW3" s="68"/>
      <c r="BX3" s="68"/>
      <c r="BY3" s="68"/>
      <c r="BZ3" s="68"/>
      <c r="CA3" s="68"/>
      <c r="CB3" s="68"/>
      <c r="CC3" s="68"/>
      <c r="CD3" s="68"/>
      <c r="CE3" s="68"/>
      <c r="CF3" s="68"/>
      <c r="CG3" s="68"/>
      <c r="CH3" s="68"/>
      <c r="CI3" s="68"/>
      <c r="CJ3" s="68"/>
      <c r="CK3" s="68"/>
      <c r="CL3" s="68"/>
      <c r="CM3" s="68"/>
      <c r="CN3" s="68"/>
      <c r="CO3" s="68"/>
      <c r="CP3" s="68"/>
      <c r="CQ3" s="68"/>
      <c r="CR3" s="68"/>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row>
    <row r="4" spans="1:145" s="116" customFormat="1" ht="21" customHeight="1" x14ac:dyDescent="0.2">
      <c r="A4" s="183" t="s">
        <v>197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row>
    <row r="5" spans="1:145" s="116" customFormat="1" x14ac:dyDescent="0.2"/>
    <row r="6" spans="1:145" s="116" customFormat="1" x14ac:dyDescent="0.2">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6"/>
      <c r="AW6" s="117"/>
      <c r="AX6" s="117"/>
      <c r="AY6" s="117"/>
      <c r="AZ6" s="117"/>
      <c r="BA6" s="117"/>
      <c r="BB6" s="117"/>
      <c r="BC6" s="117"/>
      <c r="BD6" s="117"/>
      <c r="BE6" s="117"/>
      <c r="BG6" s="33"/>
      <c r="BH6" s="33"/>
      <c r="BI6" s="33"/>
      <c r="BJ6" s="33"/>
      <c r="BK6" s="33"/>
      <c r="BL6" s="33"/>
      <c r="BM6" s="33"/>
      <c r="BN6" s="33"/>
      <c r="BO6" s="33"/>
      <c r="BP6" s="33"/>
      <c r="BQ6" s="37" t="s">
        <v>85</v>
      </c>
    </row>
    <row r="7" spans="1:145" s="116" customFormat="1" ht="13.5" customHeight="1" x14ac:dyDescent="0.2">
      <c r="A7" s="153" t="s">
        <v>82</v>
      </c>
      <c r="B7" s="153"/>
      <c r="C7" s="153"/>
      <c r="D7" s="153"/>
      <c r="E7" s="153"/>
      <c r="F7" s="153"/>
      <c r="G7" s="153"/>
      <c r="H7" s="153"/>
      <c r="I7" s="153"/>
      <c r="J7" s="153"/>
      <c r="K7" s="153"/>
      <c r="L7" s="153"/>
      <c r="M7" s="153"/>
      <c r="N7" s="154"/>
      <c r="O7" s="175" t="s">
        <v>83</v>
      </c>
      <c r="P7" s="153"/>
      <c r="Q7" s="153"/>
      <c r="R7" s="153"/>
      <c r="S7" s="153"/>
      <c r="T7" s="153"/>
      <c r="U7" s="153"/>
      <c r="V7" s="153"/>
      <c r="W7" s="153"/>
      <c r="X7" s="153"/>
      <c r="Y7" s="154"/>
      <c r="Z7" s="175" t="s">
        <v>76</v>
      </c>
      <c r="AA7" s="153"/>
      <c r="AB7" s="153"/>
      <c r="AC7" s="153"/>
      <c r="AD7" s="153"/>
      <c r="AE7" s="153"/>
      <c r="AF7" s="153"/>
      <c r="AG7" s="153"/>
      <c r="AH7" s="153"/>
      <c r="AI7" s="153"/>
      <c r="AJ7" s="154"/>
      <c r="AK7" s="175" t="s">
        <v>77</v>
      </c>
      <c r="AL7" s="153"/>
      <c r="AM7" s="153"/>
      <c r="AN7" s="153"/>
      <c r="AO7" s="153"/>
      <c r="AP7" s="153"/>
      <c r="AQ7" s="153"/>
      <c r="AR7" s="153"/>
      <c r="AS7" s="153"/>
      <c r="AT7" s="153"/>
      <c r="AU7" s="154"/>
      <c r="AV7" s="175" t="s">
        <v>79</v>
      </c>
      <c r="AW7" s="153"/>
      <c r="AX7" s="153"/>
      <c r="AY7" s="153"/>
      <c r="AZ7" s="153"/>
      <c r="BA7" s="153"/>
      <c r="BB7" s="153"/>
      <c r="BC7" s="153"/>
      <c r="BD7" s="153"/>
      <c r="BE7" s="153"/>
      <c r="BF7" s="154"/>
      <c r="BG7" s="179" t="s">
        <v>80</v>
      </c>
      <c r="BH7" s="180"/>
      <c r="BI7" s="180"/>
      <c r="BJ7" s="180"/>
      <c r="BK7" s="180"/>
      <c r="BL7" s="180"/>
      <c r="BM7" s="180"/>
      <c r="BN7" s="180"/>
      <c r="BO7" s="180"/>
      <c r="BP7" s="180"/>
      <c r="BQ7" s="180"/>
      <c r="BR7" s="118"/>
      <c r="BS7" s="118"/>
      <c r="BT7" s="118"/>
      <c r="BU7" s="118"/>
      <c r="BV7" s="118"/>
      <c r="BW7" s="118"/>
      <c r="BX7" s="118"/>
      <c r="BY7" s="118"/>
      <c r="BZ7" s="118"/>
      <c r="CA7" s="118"/>
      <c r="CB7" s="118"/>
      <c r="CC7" s="118"/>
      <c r="CD7" s="118"/>
      <c r="CE7" s="118"/>
    </row>
    <row r="8" spans="1:145" s="116" customFormat="1" x14ac:dyDescent="0.2">
      <c r="A8" s="155"/>
      <c r="B8" s="155"/>
      <c r="C8" s="155"/>
      <c r="D8" s="155"/>
      <c r="E8" s="155"/>
      <c r="F8" s="155"/>
      <c r="G8" s="155"/>
      <c r="H8" s="155"/>
      <c r="I8" s="155"/>
      <c r="J8" s="155"/>
      <c r="K8" s="155"/>
      <c r="L8" s="155"/>
      <c r="M8" s="155"/>
      <c r="N8" s="156"/>
      <c r="O8" s="176"/>
      <c r="P8" s="155"/>
      <c r="Q8" s="155"/>
      <c r="R8" s="155"/>
      <c r="S8" s="155"/>
      <c r="T8" s="155"/>
      <c r="U8" s="155"/>
      <c r="V8" s="155"/>
      <c r="W8" s="155"/>
      <c r="X8" s="155"/>
      <c r="Y8" s="156"/>
      <c r="Z8" s="176"/>
      <c r="AA8" s="155"/>
      <c r="AB8" s="155"/>
      <c r="AC8" s="155"/>
      <c r="AD8" s="155"/>
      <c r="AE8" s="155"/>
      <c r="AF8" s="155"/>
      <c r="AG8" s="155"/>
      <c r="AH8" s="155"/>
      <c r="AI8" s="155"/>
      <c r="AJ8" s="156"/>
      <c r="AK8" s="176"/>
      <c r="AL8" s="155"/>
      <c r="AM8" s="155"/>
      <c r="AN8" s="155"/>
      <c r="AO8" s="155"/>
      <c r="AP8" s="155"/>
      <c r="AQ8" s="155"/>
      <c r="AR8" s="155"/>
      <c r="AS8" s="155"/>
      <c r="AT8" s="155"/>
      <c r="AU8" s="156"/>
      <c r="AV8" s="176"/>
      <c r="AW8" s="155"/>
      <c r="AX8" s="155"/>
      <c r="AY8" s="155"/>
      <c r="AZ8" s="155"/>
      <c r="BA8" s="155"/>
      <c r="BB8" s="155"/>
      <c r="BC8" s="155"/>
      <c r="BD8" s="155"/>
      <c r="BE8" s="155"/>
      <c r="BF8" s="156"/>
      <c r="BG8" s="181"/>
      <c r="BH8" s="182"/>
      <c r="BI8" s="182"/>
      <c r="BJ8" s="182"/>
      <c r="BK8" s="182"/>
      <c r="BL8" s="182"/>
      <c r="BM8" s="182"/>
      <c r="BN8" s="182"/>
      <c r="BO8" s="182"/>
      <c r="BP8" s="182"/>
      <c r="BQ8" s="182"/>
      <c r="BR8" s="118"/>
      <c r="BS8" s="118"/>
      <c r="BT8" s="118"/>
      <c r="BU8" s="118"/>
      <c r="BV8" s="118"/>
      <c r="BW8" s="118"/>
      <c r="BX8" s="118"/>
      <c r="BY8" s="118"/>
      <c r="BZ8" s="118"/>
      <c r="CA8" s="118"/>
      <c r="CB8" s="118"/>
      <c r="CC8" s="118"/>
      <c r="CD8" s="118"/>
      <c r="CE8" s="118"/>
    </row>
    <row r="9" spans="1:145" s="120" customFormat="1" x14ac:dyDescent="0.2">
      <c r="A9" s="167" t="s">
        <v>211</v>
      </c>
      <c r="B9" s="167"/>
      <c r="C9" s="167"/>
      <c r="D9" s="167"/>
      <c r="E9" s="167"/>
      <c r="F9" s="167"/>
      <c r="G9" s="167"/>
      <c r="H9" s="168" t="s">
        <v>97</v>
      </c>
      <c r="I9" s="168"/>
      <c r="J9" s="168"/>
      <c r="K9" s="168"/>
      <c r="L9" s="168"/>
      <c r="M9" s="168"/>
      <c r="N9" s="169"/>
      <c r="O9" s="203">
        <f>SUM(Z9:BQ9,O16:AJ16)</f>
        <v>1744</v>
      </c>
      <c r="P9" s="190"/>
      <c r="Q9" s="190"/>
      <c r="R9" s="190"/>
      <c r="S9" s="190"/>
      <c r="T9" s="190"/>
      <c r="U9" s="190"/>
      <c r="V9" s="190"/>
      <c r="W9" s="130"/>
      <c r="X9" s="130"/>
      <c r="Y9" s="130"/>
      <c r="Z9" s="190">
        <v>1193</v>
      </c>
      <c r="AA9" s="190"/>
      <c r="AB9" s="190"/>
      <c r="AC9" s="190"/>
      <c r="AD9" s="190"/>
      <c r="AE9" s="190"/>
      <c r="AF9" s="190"/>
      <c r="AG9" s="190"/>
      <c r="AH9" s="130"/>
      <c r="AI9" s="130"/>
      <c r="AJ9" s="130"/>
      <c r="AK9" s="190">
        <v>186</v>
      </c>
      <c r="AL9" s="190"/>
      <c r="AM9" s="190"/>
      <c r="AN9" s="190"/>
      <c r="AO9" s="190"/>
      <c r="AP9" s="190"/>
      <c r="AQ9" s="190"/>
      <c r="AR9" s="190"/>
      <c r="AS9" s="130"/>
      <c r="AT9" s="130"/>
      <c r="AU9" s="130"/>
      <c r="AV9" s="190">
        <v>32</v>
      </c>
      <c r="AW9" s="190"/>
      <c r="AX9" s="190"/>
      <c r="AY9" s="190"/>
      <c r="AZ9" s="190"/>
      <c r="BA9" s="190"/>
      <c r="BB9" s="190"/>
      <c r="BC9" s="190"/>
      <c r="BD9" s="130"/>
      <c r="BE9" s="130"/>
      <c r="BF9" s="130"/>
      <c r="BG9" s="190">
        <v>205</v>
      </c>
      <c r="BH9" s="190"/>
      <c r="BI9" s="190"/>
      <c r="BJ9" s="190"/>
      <c r="BK9" s="190"/>
      <c r="BL9" s="190"/>
      <c r="BM9" s="190"/>
      <c r="BN9" s="190"/>
      <c r="BO9" s="130"/>
      <c r="BP9" s="130"/>
      <c r="BQ9" s="130"/>
      <c r="BR9" s="119"/>
      <c r="BS9" s="119"/>
      <c r="BT9" s="119"/>
      <c r="BU9" s="119"/>
      <c r="BV9" s="119"/>
      <c r="BW9" s="119"/>
      <c r="BX9" s="119"/>
      <c r="BY9" s="119"/>
      <c r="BZ9" s="119"/>
      <c r="CA9" s="119"/>
      <c r="CB9" s="119"/>
      <c r="CC9" s="119"/>
      <c r="CD9" s="119"/>
      <c r="CE9" s="119"/>
    </row>
    <row r="10" spans="1:145" s="120" customFormat="1" x14ac:dyDescent="0.2">
      <c r="A10" s="170"/>
      <c r="B10" s="170"/>
      <c r="C10" s="170"/>
      <c r="D10" s="170"/>
      <c r="E10" s="170"/>
      <c r="F10" s="170"/>
      <c r="G10" s="170"/>
      <c r="H10" s="171" t="s">
        <v>98</v>
      </c>
      <c r="I10" s="171"/>
      <c r="J10" s="171"/>
      <c r="K10" s="171"/>
      <c r="L10" s="171"/>
      <c r="M10" s="171"/>
      <c r="N10" s="172"/>
      <c r="O10" s="178">
        <f>SUM(Z10:BQ10,O17:AJ17)</f>
        <v>40847</v>
      </c>
      <c r="P10" s="177"/>
      <c r="Q10" s="177"/>
      <c r="R10" s="177"/>
      <c r="S10" s="177"/>
      <c r="T10" s="177"/>
      <c r="U10" s="177"/>
      <c r="V10" s="177"/>
      <c r="W10" s="128"/>
      <c r="X10" s="128"/>
      <c r="Y10" s="128"/>
      <c r="Z10" s="177">
        <v>14552</v>
      </c>
      <c r="AA10" s="177"/>
      <c r="AB10" s="177"/>
      <c r="AC10" s="177"/>
      <c r="AD10" s="177"/>
      <c r="AE10" s="177"/>
      <c r="AF10" s="177"/>
      <c r="AG10" s="177"/>
      <c r="AH10" s="128"/>
      <c r="AI10" s="128"/>
      <c r="AJ10" s="128"/>
      <c r="AK10" s="177">
        <v>1887</v>
      </c>
      <c r="AL10" s="177"/>
      <c r="AM10" s="177"/>
      <c r="AN10" s="177"/>
      <c r="AO10" s="177"/>
      <c r="AP10" s="177"/>
      <c r="AQ10" s="177"/>
      <c r="AR10" s="177"/>
      <c r="AS10" s="128"/>
      <c r="AT10" s="128"/>
      <c r="AU10" s="128"/>
      <c r="AV10" s="177">
        <v>588</v>
      </c>
      <c r="AW10" s="177"/>
      <c r="AX10" s="177"/>
      <c r="AY10" s="177"/>
      <c r="AZ10" s="177"/>
      <c r="BA10" s="177"/>
      <c r="BB10" s="177"/>
      <c r="BC10" s="177"/>
      <c r="BD10" s="128"/>
      <c r="BE10" s="128"/>
      <c r="BF10" s="128"/>
      <c r="BG10" s="177">
        <v>18658</v>
      </c>
      <c r="BH10" s="177"/>
      <c r="BI10" s="177"/>
      <c r="BJ10" s="177"/>
      <c r="BK10" s="177"/>
      <c r="BL10" s="177"/>
      <c r="BM10" s="177"/>
      <c r="BN10" s="177"/>
      <c r="BO10" s="128"/>
      <c r="BP10" s="128"/>
      <c r="BQ10" s="128"/>
      <c r="BR10" s="119"/>
      <c r="BS10" s="119"/>
      <c r="BT10" s="119"/>
      <c r="BU10" s="119"/>
      <c r="BV10" s="119"/>
      <c r="BW10" s="119"/>
      <c r="BX10" s="119"/>
      <c r="BY10" s="119"/>
      <c r="BZ10" s="119"/>
      <c r="CA10" s="119"/>
      <c r="CB10" s="119"/>
      <c r="CC10" s="119"/>
      <c r="CD10" s="119"/>
      <c r="CE10" s="119"/>
    </row>
    <row r="11" spans="1:145" s="120" customFormat="1" x14ac:dyDescent="0.2">
      <c r="A11" s="167" t="s">
        <v>209</v>
      </c>
      <c r="B11" s="167"/>
      <c r="C11" s="167"/>
      <c r="D11" s="167"/>
      <c r="E11" s="167"/>
      <c r="F11" s="167"/>
      <c r="G11" s="167"/>
      <c r="H11" s="168" t="s">
        <v>97</v>
      </c>
      <c r="I11" s="168"/>
      <c r="J11" s="168"/>
      <c r="K11" s="168"/>
      <c r="L11" s="168"/>
      <c r="M11" s="168"/>
      <c r="N11" s="169"/>
      <c r="O11" s="202">
        <f>SUM(Z11:BQ11,O18:AJ18)</f>
        <v>2263</v>
      </c>
      <c r="P11" s="189"/>
      <c r="Q11" s="189"/>
      <c r="R11" s="189"/>
      <c r="S11" s="189"/>
      <c r="T11" s="189"/>
      <c r="U11" s="189"/>
      <c r="V11" s="189"/>
      <c r="W11" s="130"/>
      <c r="X11" s="130"/>
      <c r="Y11" s="130"/>
      <c r="Z11" s="189">
        <v>1492</v>
      </c>
      <c r="AA11" s="189"/>
      <c r="AB11" s="189"/>
      <c r="AC11" s="189"/>
      <c r="AD11" s="189"/>
      <c r="AE11" s="189"/>
      <c r="AF11" s="189"/>
      <c r="AG11" s="189"/>
      <c r="AH11" s="130"/>
      <c r="AI11" s="130"/>
      <c r="AJ11" s="130"/>
      <c r="AK11" s="189">
        <v>182</v>
      </c>
      <c r="AL11" s="189"/>
      <c r="AM11" s="189"/>
      <c r="AN11" s="189"/>
      <c r="AO11" s="189"/>
      <c r="AP11" s="189"/>
      <c r="AQ11" s="189"/>
      <c r="AR11" s="189"/>
      <c r="AS11" s="130"/>
      <c r="AT11" s="130"/>
      <c r="AU11" s="130"/>
      <c r="AV11" s="189">
        <v>78</v>
      </c>
      <c r="AW11" s="189"/>
      <c r="AX11" s="189"/>
      <c r="AY11" s="189"/>
      <c r="AZ11" s="189"/>
      <c r="BA11" s="189"/>
      <c r="BB11" s="189"/>
      <c r="BC11" s="189"/>
      <c r="BD11" s="130"/>
      <c r="BE11" s="130"/>
      <c r="BF11" s="130"/>
      <c r="BG11" s="189">
        <v>275</v>
      </c>
      <c r="BH11" s="189"/>
      <c r="BI11" s="189"/>
      <c r="BJ11" s="189"/>
      <c r="BK11" s="189"/>
      <c r="BL11" s="189"/>
      <c r="BM11" s="189"/>
      <c r="BN11" s="189"/>
      <c r="BO11" s="130"/>
      <c r="BP11" s="130"/>
      <c r="BQ11" s="130"/>
      <c r="BR11" s="119"/>
      <c r="BS11" s="119"/>
      <c r="BT11" s="119"/>
      <c r="BU11" s="119"/>
      <c r="BV11" s="119"/>
      <c r="BW11" s="119"/>
      <c r="BX11" s="119"/>
      <c r="BY11" s="119"/>
      <c r="BZ11" s="119"/>
      <c r="CA11" s="119"/>
      <c r="CB11" s="119"/>
      <c r="CC11" s="119"/>
      <c r="CD11" s="119"/>
      <c r="CE11" s="119"/>
    </row>
    <row r="12" spans="1:145" s="120" customFormat="1" x14ac:dyDescent="0.2">
      <c r="A12" s="403"/>
      <c r="B12" s="403"/>
      <c r="C12" s="403"/>
      <c r="D12" s="403"/>
      <c r="E12" s="403"/>
      <c r="F12" s="403"/>
      <c r="G12" s="403"/>
      <c r="H12" s="404" t="s">
        <v>98</v>
      </c>
      <c r="I12" s="404"/>
      <c r="J12" s="404"/>
      <c r="K12" s="404"/>
      <c r="L12" s="404"/>
      <c r="M12" s="404"/>
      <c r="N12" s="405"/>
      <c r="O12" s="411">
        <f>SUM(Z12:BQ12,O19:AJ19)</f>
        <v>28840</v>
      </c>
      <c r="P12" s="409"/>
      <c r="Q12" s="409"/>
      <c r="R12" s="409"/>
      <c r="S12" s="409"/>
      <c r="T12" s="409"/>
      <c r="U12" s="409"/>
      <c r="V12" s="409"/>
      <c r="W12" s="410"/>
      <c r="X12" s="410"/>
      <c r="Y12" s="410"/>
      <c r="Z12" s="409">
        <v>11788</v>
      </c>
      <c r="AA12" s="409"/>
      <c r="AB12" s="409"/>
      <c r="AC12" s="409"/>
      <c r="AD12" s="409"/>
      <c r="AE12" s="409"/>
      <c r="AF12" s="409"/>
      <c r="AG12" s="409"/>
      <c r="AH12" s="410"/>
      <c r="AI12" s="410"/>
      <c r="AJ12" s="410"/>
      <c r="AK12" s="409">
        <v>1870</v>
      </c>
      <c r="AL12" s="409"/>
      <c r="AM12" s="409"/>
      <c r="AN12" s="409"/>
      <c r="AO12" s="409"/>
      <c r="AP12" s="409"/>
      <c r="AQ12" s="409"/>
      <c r="AR12" s="409"/>
      <c r="AS12" s="410"/>
      <c r="AT12" s="410"/>
      <c r="AU12" s="410"/>
      <c r="AV12" s="409">
        <v>1045</v>
      </c>
      <c r="AW12" s="409"/>
      <c r="AX12" s="409"/>
      <c r="AY12" s="409"/>
      <c r="AZ12" s="409"/>
      <c r="BA12" s="409"/>
      <c r="BB12" s="409"/>
      <c r="BC12" s="409"/>
      <c r="BD12" s="410"/>
      <c r="BE12" s="410"/>
      <c r="BF12" s="410"/>
      <c r="BG12" s="409">
        <v>9403</v>
      </c>
      <c r="BH12" s="409"/>
      <c r="BI12" s="409"/>
      <c r="BJ12" s="409"/>
      <c r="BK12" s="409"/>
      <c r="BL12" s="409"/>
      <c r="BM12" s="409"/>
      <c r="BN12" s="409"/>
      <c r="BO12" s="410"/>
      <c r="BP12" s="410"/>
      <c r="BQ12" s="410"/>
      <c r="BR12" s="119"/>
      <c r="BS12" s="119"/>
      <c r="BT12" s="119"/>
      <c r="BU12" s="119"/>
      <c r="BV12" s="119"/>
      <c r="BW12" s="119"/>
      <c r="BX12" s="119"/>
      <c r="BY12" s="119"/>
      <c r="BZ12" s="119"/>
      <c r="CA12" s="119"/>
      <c r="CB12" s="119"/>
      <c r="CC12" s="119"/>
      <c r="CD12" s="119"/>
      <c r="CE12" s="119"/>
    </row>
    <row r="13" spans="1:145" s="120" customFormat="1" x14ac:dyDescent="0.2">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9"/>
      <c r="BS13" s="119"/>
      <c r="BT13" s="119"/>
      <c r="BU13" s="119"/>
      <c r="BV13" s="119"/>
      <c r="BW13" s="119"/>
      <c r="BX13" s="119"/>
      <c r="BY13" s="119"/>
      <c r="BZ13" s="119"/>
      <c r="CA13" s="119"/>
      <c r="CB13" s="119"/>
      <c r="CC13" s="119"/>
      <c r="CD13" s="119"/>
      <c r="CE13" s="119"/>
    </row>
    <row r="14" spans="1:145" s="120" customFormat="1" ht="13.5" customHeight="1" x14ac:dyDescent="0.2">
      <c r="A14" s="153" t="s">
        <v>82</v>
      </c>
      <c r="B14" s="153"/>
      <c r="C14" s="153"/>
      <c r="D14" s="153"/>
      <c r="E14" s="153"/>
      <c r="F14" s="153"/>
      <c r="G14" s="153"/>
      <c r="H14" s="153"/>
      <c r="I14" s="153"/>
      <c r="J14" s="153"/>
      <c r="K14" s="153"/>
      <c r="L14" s="153"/>
      <c r="M14" s="153"/>
      <c r="N14" s="154"/>
      <c r="O14" s="157" t="s">
        <v>84</v>
      </c>
      <c r="P14" s="158"/>
      <c r="Q14" s="158"/>
      <c r="R14" s="158"/>
      <c r="S14" s="158"/>
      <c r="T14" s="158"/>
      <c r="U14" s="158"/>
      <c r="V14" s="158"/>
      <c r="W14" s="158"/>
      <c r="X14" s="158"/>
      <c r="Y14" s="159"/>
      <c r="Z14" s="163" t="s">
        <v>81</v>
      </c>
      <c r="AA14" s="164"/>
      <c r="AB14" s="164"/>
      <c r="AC14" s="164"/>
      <c r="AD14" s="164"/>
      <c r="AE14" s="164"/>
      <c r="AF14" s="164"/>
      <c r="AG14" s="164"/>
      <c r="AH14" s="164"/>
      <c r="AI14" s="164"/>
      <c r="AJ14" s="164"/>
      <c r="AK14" s="116"/>
      <c r="AL14" s="116"/>
      <c r="AM14" s="116"/>
      <c r="AN14" s="116"/>
      <c r="AO14" s="116"/>
      <c r="AP14" s="116"/>
      <c r="AQ14" s="116"/>
      <c r="AR14" s="116"/>
      <c r="AS14" s="116"/>
      <c r="AT14" s="116"/>
      <c r="AU14" s="116"/>
      <c r="AV14" s="54"/>
      <c r="AW14" s="54"/>
      <c r="AX14" s="54"/>
      <c r="AY14" s="54"/>
      <c r="AZ14" s="54"/>
      <c r="BA14" s="54"/>
      <c r="BB14" s="54"/>
      <c r="BC14" s="54"/>
      <c r="BD14" s="54"/>
      <c r="BE14" s="54"/>
      <c r="BF14" s="54"/>
      <c r="BG14" s="117"/>
      <c r="BH14" s="69"/>
      <c r="BI14" s="69"/>
      <c r="BJ14" s="69"/>
      <c r="BK14" s="69"/>
      <c r="BL14" s="69"/>
      <c r="BM14" s="69"/>
      <c r="BN14" s="69"/>
      <c r="BO14" s="69"/>
      <c r="BP14" s="69"/>
      <c r="BQ14" s="69"/>
      <c r="BR14" s="119"/>
      <c r="BS14" s="119"/>
      <c r="BT14" s="119"/>
      <c r="BU14" s="119"/>
      <c r="BV14" s="119"/>
      <c r="BW14" s="119"/>
      <c r="BX14" s="119"/>
      <c r="BY14" s="119"/>
      <c r="BZ14" s="119"/>
      <c r="CA14" s="119"/>
      <c r="CB14" s="119"/>
      <c r="CC14" s="119"/>
      <c r="CD14" s="119"/>
      <c r="CE14" s="119"/>
    </row>
    <row r="15" spans="1:145" s="120" customFormat="1" x14ac:dyDescent="0.2">
      <c r="A15" s="155"/>
      <c r="B15" s="155"/>
      <c r="C15" s="155"/>
      <c r="D15" s="155"/>
      <c r="E15" s="155"/>
      <c r="F15" s="155"/>
      <c r="G15" s="155"/>
      <c r="H15" s="155"/>
      <c r="I15" s="155"/>
      <c r="J15" s="155"/>
      <c r="K15" s="155"/>
      <c r="L15" s="155"/>
      <c r="M15" s="155"/>
      <c r="N15" s="156"/>
      <c r="O15" s="160"/>
      <c r="P15" s="161"/>
      <c r="Q15" s="161"/>
      <c r="R15" s="161"/>
      <c r="S15" s="161"/>
      <c r="T15" s="161"/>
      <c r="U15" s="161"/>
      <c r="V15" s="161"/>
      <c r="W15" s="161"/>
      <c r="X15" s="161"/>
      <c r="Y15" s="162"/>
      <c r="Z15" s="165"/>
      <c r="AA15" s="166"/>
      <c r="AB15" s="166"/>
      <c r="AC15" s="166"/>
      <c r="AD15" s="166"/>
      <c r="AE15" s="166"/>
      <c r="AF15" s="166"/>
      <c r="AG15" s="166"/>
      <c r="AH15" s="166"/>
      <c r="AI15" s="166"/>
      <c r="AJ15" s="166"/>
      <c r="AK15" s="116"/>
      <c r="AL15" s="116"/>
      <c r="AM15" s="116"/>
      <c r="AN15" s="116"/>
      <c r="AO15" s="116"/>
      <c r="AP15" s="116"/>
      <c r="AQ15" s="116"/>
      <c r="AR15" s="116"/>
      <c r="AS15" s="116"/>
      <c r="AT15" s="116"/>
      <c r="AU15" s="116"/>
      <c r="AV15" s="121"/>
      <c r="AW15" s="121"/>
      <c r="AX15" s="121"/>
      <c r="AY15" s="121"/>
      <c r="AZ15" s="121"/>
      <c r="BA15" s="121"/>
      <c r="BB15" s="121"/>
      <c r="BC15" s="121"/>
      <c r="BD15" s="121"/>
      <c r="BE15" s="121"/>
      <c r="BF15" s="121"/>
      <c r="BG15" s="117"/>
      <c r="BH15" s="69"/>
      <c r="BI15" s="69"/>
      <c r="BJ15" s="69"/>
      <c r="BK15" s="69"/>
      <c r="BL15" s="69"/>
      <c r="BM15" s="69"/>
      <c r="BN15" s="69"/>
      <c r="BO15" s="69"/>
      <c r="BP15" s="69"/>
      <c r="BQ15" s="69"/>
      <c r="BR15" s="119"/>
      <c r="BS15" s="119"/>
      <c r="BT15" s="119"/>
      <c r="BU15" s="119"/>
      <c r="BV15" s="119"/>
      <c r="BW15" s="119"/>
      <c r="BX15" s="119"/>
      <c r="BY15" s="119"/>
      <c r="BZ15" s="119"/>
      <c r="CA15" s="119"/>
      <c r="CB15" s="119"/>
      <c r="CC15" s="119"/>
      <c r="CD15" s="119"/>
      <c r="CE15" s="119"/>
    </row>
    <row r="16" spans="1:145" s="120" customFormat="1" x14ac:dyDescent="0.2">
      <c r="A16" s="167" t="s">
        <v>211</v>
      </c>
      <c r="B16" s="167"/>
      <c r="C16" s="167"/>
      <c r="D16" s="167"/>
      <c r="E16" s="167"/>
      <c r="F16" s="167"/>
      <c r="G16" s="167"/>
      <c r="H16" s="168" t="s">
        <v>97</v>
      </c>
      <c r="I16" s="168"/>
      <c r="J16" s="168"/>
      <c r="K16" s="168"/>
      <c r="L16" s="168"/>
      <c r="M16" s="168"/>
      <c r="N16" s="169"/>
      <c r="O16" s="173">
        <v>128</v>
      </c>
      <c r="P16" s="174"/>
      <c r="Q16" s="174"/>
      <c r="R16" s="174"/>
      <c r="S16" s="174"/>
      <c r="T16" s="174"/>
      <c r="U16" s="174"/>
      <c r="V16" s="174"/>
      <c r="W16" s="129"/>
      <c r="X16" s="129"/>
      <c r="Y16" s="129"/>
      <c r="Z16" s="174" t="s">
        <v>114</v>
      </c>
      <c r="AA16" s="174"/>
      <c r="AB16" s="174"/>
      <c r="AC16" s="174"/>
      <c r="AD16" s="174"/>
      <c r="AE16" s="174"/>
      <c r="AF16" s="174"/>
      <c r="AG16" s="174"/>
      <c r="AH16" s="129"/>
      <c r="AI16" s="129"/>
      <c r="AJ16" s="129"/>
      <c r="AR16" s="119"/>
      <c r="AS16" s="119"/>
      <c r="AT16" s="119"/>
      <c r="AU16" s="119"/>
      <c r="AV16" s="51"/>
      <c r="AW16" s="51"/>
      <c r="AX16" s="51"/>
      <c r="AY16" s="51"/>
      <c r="AZ16" s="51"/>
      <c r="BA16" s="51"/>
      <c r="BB16" s="51"/>
      <c r="BC16" s="51"/>
      <c r="BD16" s="51"/>
      <c r="BE16" s="51"/>
      <c r="BF16" s="51"/>
      <c r="BR16" s="119"/>
      <c r="BS16" s="119"/>
      <c r="BT16" s="119"/>
      <c r="BU16" s="119"/>
      <c r="BV16" s="119"/>
      <c r="BW16" s="119"/>
      <c r="BX16" s="119"/>
      <c r="BY16" s="119"/>
      <c r="BZ16" s="119"/>
      <c r="CA16" s="119"/>
      <c r="CB16" s="119"/>
      <c r="CC16" s="119"/>
      <c r="CD16" s="119"/>
      <c r="CE16" s="119"/>
    </row>
    <row r="17" spans="1:150" x14ac:dyDescent="0.2">
      <c r="A17" s="170"/>
      <c r="B17" s="170"/>
      <c r="C17" s="170"/>
      <c r="D17" s="170"/>
      <c r="E17" s="170"/>
      <c r="F17" s="170"/>
      <c r="G17" s="170"/>
      <c r="H17" s="171" t="s">
        <v>98</v>
      </c>
      <c r="I17" s="171"/>
      <c r="J17" s="171"/>
      <c r="K17" s="171"/>
      <c r="L17" s="171"/>
      <c r="M17" s="171"/>
      <c r="N17" s="172"/>
      <c r="O17" s="178">
        <v>2439</v>
      </c>
      <c r="P17" s="177"/>
      <c r="Q17" s="177"/>
      <c r="R17" s="177"/>
      <c r="S17" s="177"/>
      <c r="T17" s="177"/>
      <c r="U17" s="177"/>
      <c r="V17" s="177"/>
      <c r="W17" s="128"/>
      <c r="X17" s="128"/>
      <c r="Y17" s="128"/>
      <c r="Z17" s="177">
        <v>2723</v>
      </c>
      <c r="AA17" s="177"/>
      <c r="AB17" s="177"/>
      <c r="AC17" s="177"/>
      <c r="AD17" s="177"/>
      <c r="AE17" s="177"/>
      <c r="AF17" s="177"/>
      <c r="AG17" s="177"/>
      <c r="AH17" s="128"/>
      <c r="AI17" s="128"/>
      <c r="AJ17" s="128"/>
      <c r="AK17" s="119"/>
      <c r="AL17" s="119"/>
      <c r="AM17" s="119"/>
      <c r="AN17" s="119"/>
      <c r="AO17" s="119"/>
      <c r="AP17" s="119"/>
      <c r="AQ17" s="119"/>
      <c r="AR17" s="119"/>
      <c r="AS17" s="119"/>
      <c r="AT17" s="119"/>
      <c r="AU17" s="119"/>
      <c r="AV17" s="51"/>
      <c r="AW17" s="51"/>
      <c r="AX17" s="51"/>
      <c r="AY17" s="51"/>
      <c r="AZ17" s="51"/>
      <c r="BA17" s="51"/>
      <c r="BB17" s="51"/>
      <c r="BC17" s="51"/>
      <c r="BD17" s="51"/>
      <c r="BE17" s="51"/>
      <c r="BF17" s="51"/>
      <c r="BG17" s="120"/>
      <c r="BH17" s="120"/>
      <c r="BI17" s="120"/>
      <c r="BJ17" s="120"/>
      <c r="BK17" s="120"/>
      <c r="BL17" s="120"/>
      <c r="BM17" s="120"/>
      <c r="BN17" s="120"/>
      <c r="BO17" s="120"/>
      <c r="BP17" s="120"/>
      <c r="BQ17" s="120"/>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row>
    <row r="18" spans="1:150" x14ac:dyDescent="0.2">
      <c r="A18" s="167" t="s">
        <v>209</v>
      </c>
      <c r="B18" s="167"/>
      <c r="C18" s="167"/>
      <c r="D18" s="167"/>
      <c r="E18" s="167"/>
      <c r="F18" s="167"/>
      <c r="G18" s="167"/>
      <c r="H18" s="168" t="s">
        <v>97</v>
      </c>
      <c r="I18" s="168"/>
      <c r="J18" s="168"/>
      <c r="K18" s="168"/>
      <c r="L18" s="168"/>
      <c r="M18" s="168"/>
      <c r="N18" s="169"/>
      <c r="O18" s="185">
        <v>236</v>
      </c>
      <c r="P18" s="184"/>
      <c r="Q18" s="184"/>
      <c r="R18" s="184"/>
      <c r="S18" s="184"/>
      <c r="T18" s="184"/>
      <c r="U18" s="184"/>
      <c r="V18" s="184"/>
      <c r="W18" s="129"/>
      <c r="X18" s="129"/>
      <c r="Y18" s="129"/>
      <c r="Z18" s="184" t="s">
        <v>114</v>
      </c>
      <c r="AA18" s="184"/>
      <c r="AB18" s="184"/>
      <c r="AC18" s="184"/>
      <c r="AD18" s="184"/>
      <c r="AE18" s="184"/>
      <c r="AF18" s="184"/>
      <c r="AG18" s="184"/>
      <c r="AH18" s="129"/>
      <c r="AI18" s="129"/>
      <c r="AJ18" s="129"/>
      <c r="AK18" s="120"/>
      <c r="AL18" s="120"/>
      <c r="AM18" s="120"/>
      <c r="AN18" s="120"/>
      <c r="AO18" s="120"/>
      <c r="AP18" s="120"/>
      <c r="AQ18" s="120"/>
      <c r="AR18" s="119"/>
      <c r="AS18" s="119"/>
      <c r="AT18" s="119"/>
      <c r="AU18" s="119"/>
      <c r="AV18" s="51"/>
      <c r="AW18" s="51"/>
      <c r="AX18" s="51"/>
      <c r="AY18" s="51"/>
      <c r="AZ18" s="51"/>
      <c r="BA18" s="51"/>
      <c r="BB18" s="51"/>
      <c r="BC18" s="51"/>
      <c r="BD18" s="51"/>
      <c r="BE18" s="51"/>
      <c r="BF18" s="51"/>
      <c r="BG18" s="120"/>
      <c r="BH18" s="120"/>
      <c r="BI18" s="120"/>
      <c r="BJ18" s="120"/>
      <c r="BK18" s="120"/>
      <c r="BL18" s="120"/>
      <c r="BM18" s="120"/>
      <c r="BN18" s="120"/>
      <c r="BO18" s="120"/>
      <c r="BP18" s="120"/>
      <c r="BQ18" s="120"/>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row>
    <row r="19" spans="1:150" x14ac:dyDescent="0.2">
      <c r="A19" s="403"/>
      <c r="B19" s="403"/>
      <c r="C19" s="403"/>
      <c r="D19" s="403"/>
      <c r="E19" s="403"/>
      <c r="F19" s="403"/>
      <c r="G19" s="403"/>
      <c r="H19" s="404" t="s">
        <v>98</v>
      </c>
      <c r="I19" s="404"/>
      <c r="J19" s="404"/>
      <c r="K19" s="404"/>
      <c r="L19" s="404"/>
      <c r="M19" s="404"/>
      <c r="N19" s="405"/>
      <c r="O19" s="411">
        <v>2814</v>
      </c>
      <c r="P19" s="409"/>
      <c r="Q19" s="409"/>
      <c r="R19" s="409"/>
      <c r="S19" s="409"/>
      <c r="T19" s="409"/>
      <c r="U19" s="409"/>
      <c r="V19" s="409"/>
      <c r="W19" s="410"/>
      <c r="X19" s="410"/>
      <c r="Y19" s="410"/>
      <c r="Z19" s="409">
        <v>1920</v>
      </c>
      <c r="AA19" s="409"/>
      <c r="AB19" s="409"/>
      <c r="AC19" s="409"/>
      <c r="AD19" s="409"/>
      <c r="AE19" s="409"/>
      <c r="AF19" s="409"/>
      <c r="AG19" s="409"/>
      <c r="AH19" s="410"/>
      <c r="AI19" s="410"/>
      <c r="AJ19" s="410"/>
      <c r="AK19" s="120"/>
      <c r="AL19" s="120"/>
      <c r="AM19" s="120"/>
      <c r="AN19" s="120"/>
      <c r="AO19" s="120"/>
      <c r="AP19" s="120"/>
      <c r="AQ19" s="120"/>
      <c r="AR19" s="119"/>
      <c r="AS19" s="119"/>
      <c r="AT19" s="119"/>
      <c r="AU19" s="119"/>
      <c r="AV19" s="51"/>
      <c r="AW19" s="51"/>
      <c r="AX19" s="51"/>
      <c r="AY19" s="51"/>
      <c r="AZ19" s="51"/>
      <c r="BA19" s="51"/>
      <c r="BB19" s="51"/>
      <c r="BC19" s="51"/>
      <c r="BD19" s="51"/>
      <c r="BE19" s="51"/>
      <c r="BF19" s="51"/>
      <c r="BG19" s="120"/>
      <c r="BH19" s="120"/>
      <c r="BI19" s="120"/>
      <c r="BJ19" s="120"/>
      <c r="BK19" s="120"/>
      <c r="BL19" s="120"/>
      <c r="BM19" s="120"/>
      <c r="BN19" s="120"/>
      <c r="BO19" s="120"/>
      <c r="BP19" s="120"/>
      <c r="BQ19" s="120"/>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row>
    <row r="20" spans="1:150" x14ac:dyDescent="0.2">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6" t="s">
        <v>87</v>
      </c>
      <c r="AK20" s="116"/>
      <c r="AL20" s="116"/>
      <c r="AM20" s="116"/>
      <c r="AN20" s="116"/>
      <c r="AO20" s="116"/>
      <c r="AP20" s="116"/>
      <c r="AQ20" s="116"/>
      <c r="AR20" s="116"/>
      <c r="AS20" s="4"/>
      <c r="AT20" s="4"/>
      <c r="AU20" s="4"/>
      <c r="AV20" s="4"/>
      <c r="AW20" s="4"/>
      <c r="AX20" s="4"/>
      <c r="AY20" s="4"/>
      <c r="AZ20" s="4"/>
      <c r="BA20" s="4"/>
      <c r="BB20" s="4"/>
      <c r="BC20" s="4"/>
      <c r="BD20" s="4"/>
      <c r="BE20" s="4"/>
      <c r="BF20" s="116"/>
      <c r="BG20" s="116"/>
      <c r="BH20" s="116"/>
      <c r="BI20" s="116"/>
      <c r="BJ20" s="116"/>
      <c r="BK20" s="116"/>
      <c r="BL20" s="116"/>
      <c r="BM20" s="116"/>
      <c r="BN20" s="116"/>
      <c r="BO20" s="116"/>
      <c r="BP20" s="116"/>
      <c r="BQ20" s="116"/>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row>
    <row r="21" spans="1:150" x14ac:dyDescent="0.2">
      <c r="A21" s="139"/>
      <c r="B21" s="139"/>
      <c r="C21" s="139"/>
      <c r="D21" s="139"/>
      <c r="E21" s="139"/>
      <c r="F21" s="139"/>
      <c r="G21" s="139"/>
      <c r="H21" s="140"/>
      <c r="I21" s="140"/>
      <c r="J21" s="140"/>
      <c r="K21" s="140"/>
      <c r="L21" s="140"/>
      <c r="M21" s="140"/>
      <c r="N21" s="140"/>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row>
    <row r="22" spans="1:150" x14ac:dyDescent="0.2">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row>
    <row r="23" spans="1:150" ht="21"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259" t="s">
        <v>220</v>
      </c>
      <c r="AQ23" s="259"/>
      <c r="AR23" s="259"/>
      <c r="AS23" s="259"/>
      <c r="AT23" s="259"/>
      <c r="AU23" s="259"/>
      <c r="AV23" s="259"/>
      <c r="AW23" s="259"/>
      <c r="AX23" s="259"/>
      <c r="AY23" s="259"/>
      <c r="AZ23" s="259"/>
      <c r="BA23" s="259"/>
      <c r="BB23" s="259"/>
      <c r="BC23" s="259"/>
      <c r="BD23" s="259"/>
      <c r="BE23" s="259"/>
      <c r="BF23" s="259"/>
      <c r="BG23" s="259"/>
      <c r="BH23" s="259"/>
      <c r="BI23" s="259"/>
      <c r="BJ23" s="259"/>
      <c r="BK23" s="259"/>
      <c r="BL23" s="259"/>
      <c r="BM23" s="259"/>
      <c r="BN23" s="259"/>
      <c r="BO23" s="259"/>
      <c r="BP23" s="259"/>
      <c r="BQ23" s="259"/>
      <c r="BR23" s="259"/>
      <c r="BS23" s="259"/>
      <c r="BT23" s="259"/>
      <c r="BU23" s="260" t="s">
        <v>221</v>
      </c>
      <c r="BV23" s="260"/>
      <c r="BW23" s="260"/>
      <c r="BX23" s="260"/>
      <c r="BY23" s="260"/>
      <c r="BZ23" s="260"/>
      <c r="CA23" s="260"/>
      <c r="CB23" s="260"/>
      <c r="CC23" s="260"/>
      <c r="CD23" s="260"/>
      <c r="CE23" s="260"/>
      <c r="CF23" s="260"/>
      <c r="CG23" s="260"/>
      <c r="CH23" s="260"/>
      <c r="CI23" s="260"/>
      <c r="CJ23" s="260"/>
      <c r="CK23" s="260"/>
      <c r="CL23" s="260"/>
      <c r="CM23" s="260"/>
      <c r="CN23" s="260"/>
      <c r="CO23" s="260"/>
      <c r="CP23" s="260"/>
      <c r="CQ23" s="260"/>
      <c r="CR23" s="260"/>
      <c r="CS23" s="260"/>
      <c r="CT23" s="260"/>
      <c r="CU23" s="260"/>
      <c r="CV23" s="260"/>
      <c r="CW23" s="260"/>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21"/>
    </row>
    <row r="24" spans="1:150" x14ac:dyDescent="0.2">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2"/>
      <c r="EM24" s="22"/>
      <c r="EN24" s="22"/>
      <c r="EO24" s="21"/>
    </row>
    <row r="25" spans="1:150" x14ac:dyDescent="0.2">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70"/>
      <c r="EF25" s="42"/>
      <c r="EG25" s="42"/>
      <c r="EH25" s="42"/>
      <c r="EI25" s="42"/>
      <c r="EJ25" s="42"/>
      <c r="EK25" s="42"/>
      <c r="EL25" s="42"/>
      <c r="EM25" s="42"/>
      <c r="EN25" s="79" t="s">
        <v>8</v>
      </c>
      <c r="EO25" s="21"/>
    </row>
    <row r="26" spans="1:150" ht="13.5" customHeight="1" x14ac:dyDescent="0.2">
      <c r="A26" s="249" t="s">
        <v>151</v>
      </c>
      <c r="B26" s="249"/>
      <c r="C26" s="249"/>
      <c r="D26" s="249"/>
      <c r="E26" s="249"/>
      <c r="F26" s="249"/>
      <c r="G26" s="249"/>
      <c r="H26" s="250"/>
      <c r="I26" s="249" t="s">
        <v>152</v>
      </c>
      <c r="J26" s="249"/>
      <c r="K26" s="249"/>
      <c r="L26" s="249"/>
      <c r="M26" s="249"/>
      <c r="N26" s="249"/>
      <c r="O26" s="249"/>
      <c r="P26" s="250"/>
      <c r="Q26" s="263" t="s">
        <v>153</v>
      </c>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c r="AZ26" s="264"/>
      <c r="BA26" s="264"/>
      <c r="BB26" s="264"/>
      <c r="BC26" s="264"/>
      <c r="BD26" s="264"/>
      <c r="BE26" s="264"/>
      <c r="BF26" s="264"/>
      <c r="BG26" s="264"/>
      <c r="BH26" s="264"/>
      <c r="BI26" s="264"/>
      <c r="BJ26" s="264"/>
      <c r="BK26" s="264"/>
      <c r="BL26" s="264"/>
      <c r="BM26" s="264"/>
      <c r="BN26" s="264"/>
      <c r="BO26" s="264"/>
      <c r="BP26" s="264"/>
      <c r="BQ26" s="264"/>
      <c r="BR26" s="264"/>
      <c r="BS26" s="264"/>
      <c r="BT26" s="264"/>
      <c r="BU26" s="261" t="s">
        <v>154</v>
      </c>
      <c r="BV26" s="261"/>
      <c r="BW26" s="261"/>
      <c r="BX26" s="261"/>
      <c r="BY26" s="261"/>
      <c r="BZ26" s="261"/>
      <c r="CA26" s="261"/>
      <c r="CB26" s="261"/>
      <c r="CC26" s="261"/>
      <c r="CD26" s="261"/>
      <c r="CE26" s="261"/>
      <c r="CF26" s="261"/>
      <c r="CG26" s="261"/>
      <c r="CH26" s="261"/>
      <c r="CI26" s="261"/>
      <c r="CJ26" s="261"/>
      <c r="CK26" s="261"/>
      <c r="CL26" s="261"/>
      <c r="CM26" s="261"/>
      <c r="CN26" s="261"/>
      <c r="CO26" s="26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0"/>
      <c r="EP26" s="20"/>
      <c r="EQ26" s="20"/>
      <c r="ER26" s="20"/>
      <c r="ES26" s="20"/>
      <c r="ET26" s="68"/>
    </row>
    <row r="27" spans="1:150" ht="13.5" customHeight="1" x14ac:dyDescent="0.2">
      <c r="A27" s="251"/>
      <c r="B27" s="251"/>
      <c r="C27" s="251"/>
      <c r="D27" s="251"/>
      <c r="E27" s="251"/>
      <c r="F27" s="251"/>
      <c r="G27" s="251"/>
      <c r="H27" s="252"/>
      <c r="I27" s="251"/>
      <c r="J27" s="251"/>
      <c r="K27" s="251"/>
      <c r="L27" s="251"/>
      <c r="M27" s="251"/>
      <c r="N27" s="251"/>
      <c r="O27" s="251"/>
      <c r="P27" s="252"/>
      <c r="Q27" s="253" t="s">
        <v>155</v>
      </c>
      <c r="R27" s="254"/>
      <c r="S27" s="254"/>
      <c r="T27" s="254"/>
      <c r="U27" s="254"/>
      <c r="V27" s="254"/>
      <c r="W27" s="254"/>
      <c r="X27" s="255"/>
      <c r="Y27" s="253" t="s">
        <v>156</v>
      </c>
      <c r="Z27" s="254"/>
      <c r="AA27" s="254"/>
      <c r="AB27" s="254"/>
      <c r="AC27" s="254"/>
      <c r="AD27" s="254"/>
      <c r="AE27" s="254"/>
      <c r="AF27" s="254"/>
      <c r="AG27" s="253" t="s">
        <v>157</v>
      </c>
      <c r="AH27" s="254"/>
      <c r="AI27" s="254"/>
      <c r="AJ27" s="254"/>
      <c r="AK27" s="254"/>
      <c r="AL27" s="254"/>
      <c r="AM27" s="254"/>
      <c r="AN27" s="255"/>
      <c r="AO27" s="253" t="s">
        <v>158</v>
      </c>
      <c r="AP27" s="254"/>
      <c r="AQ27" s="254"/>
      <c r="AR27" s="254"/>
      <c r="AS27" s="254"/>
      <c r="AT27" s="254"/>
      <c r="AU27" s="254"/>
      <c r="AV27" s="255"/>
      <c r="AW27" s="254" t="s">
        <v>159</v>
      </c>
      <c r="AX27" s="254"/>
      <c r="AY27" s="254"/>
      <c r="AZ27" s="254"/>
      <c r="BA27" s="254"/>
      <c r="BB27" s="254"/>
      <c r="BC27" s="254"/>
      <c r="BD27" s="254"/>
      <c r="BE27" s="253" t="s">
        <v>160</v>
      </c>
      <c r="BF27" s="254"/>
      <c r="BG27" s="254"/>
      <c r="BH27" s="254"/>
      <c r="BI27" s="254"/>
      <c r="BJ27" s="254"/>
      <c r="BK27" s="254"/>
      <c r="BL27" s="255"/>
      <c r="BM27" s="253" t="s">
        <v>161</v>
      </c>
      <c r="BN27" s="254"/>
      <c r="BO27" s="254"/>
      <c r="BP27" s="254"/>
      <c r="BQ27" s="254"/>
      <c r="BR27" s="254"/>
      <c r="BS27" s="254"/>
      <c r="BT27" s="255"/>
      <c r="BU27" s="253" t="s">
        <v>162</v>
      </c>
      <c r="BV27" s="254"/>
      <c r="BW27" s="254"/>
      <c r="BX27" s="254"/>
      <c r="BY27" s="254"/>
      <c r="BZ27" s="254"/>
      <c r="CA27" s="254"/>
      <c r="CB27" s="254"/>
      <c r="CC27" s="253" t="s">
        <v>163</v>
      </c>
      <c r="CD27" s="254"/>
      <c r="CE27" s="254"/>
      <c r="CF27" s="254"/>
      <c r="CG27" s="254"/>
      <c r="CH27" s="254"/>
      <c r="CI27" s="254"/>
      <c r="CJ27" s="255"/>
      <c r="CK27" s="254" t="s">
        <v>164</v>
      </c>
      <c r="CL27" s="254"/>
      <c r="CM27" s="254"/>
      <c r="CN27" s="254"/>
      <c r="CO27" s="254"/>
      <c r="CP27" s="254"/>
      <c r="CQ27" s="254"/>
      <c r="CR27" s="255"/>
      <c r="CS27" s="253" t="s">
        <v>165</v>
      </c>
      <c r="CT27" s="254"/>
      <c r="CU27" s="254"/>
      <c r="CV27" s="254"/>
      <c r="CW27" s="254"/>
      <c r="CX27" s="254"/>
      <c r="CY27" s="254"/>
      <c r="CZ27" s="255"/>
      <c r="DA27" s="253" t="s">
        <v>166</v>
      </c>
      <c r="DB27" s="254"/>
      <c r="DC27" s="254"/>
      <c r="DD27" s="254"/>
      <c r="DE27" s="254"/>
      <c r="DF27" s="254"/>
      <c r="DG27" s="254"/>
      <c r="DH27" s="255"/>
      <c r="DI27" s="253" t="s">
        <v>167</v>
      </c>
      <c r="DJ27" s="254"/>
      <c r="DK27" s="254"/>
      <c r="DL27" s="254"/>
      <c r="DM27" s="254"/>
      <c r="DN27" s="254"/>
      <c r="DO27" s="254"/>
      <c r="DP27" s="255"/>
      <c r="DQ27" s="253" t="s">
        <v>168</v>
      </c>
      <c r="DR27" s="254"/>
      <c r="DS27" s="254"/>
      <c r="DT27" s="254"/>
      <c r="DU27" s="254"/>
      <c r="DV27" s="254"/>
      <c r="DW27" s="254"/>
      <c r="DX27" s="255"/>
      <c r="DY27" s="253" t="s">
        <v>169</v>
      </c>
      <c r="DZ27" s="254"/>
      <c r="EA27" s="254"/>
      <c r="EB27" s="254"/>
      <c r="EC27" s="254"/>
      <c r="ED27" s="254"/>
      <c r="EE27" s="254"/>
      <c r="EF27" s="255"/>
      <c r="EG27" s="253" t="s">
        <v>170</v>
      </c>
      <c r="EH27" s="254"/>
      <c r="EI27" s="254"/>
      <c r="EJ27" s="254"/>
      <c r="EK27" s="254"/>
      <c r="EL27" s="254"/>
      <c r="EM27" s="254"/>
      <c r="EN27" s="254"/>
      <c r="EO27" s="20"/>
      <c r="EP27" s="143"/>
      <c r="EQ27" s="143"/>
      <c r="ER27" s="143"/>
      <c r="ES27" s="143"/>
    </row>
    <row r="28" spans="1:150" s="71" customFormat="1" ht="13.5" customHeight="1" x14ac:dyDescent="0.2">
      <c r="A28" s="248" t="s">
        <v>210</v>
      </c>
      <c r="B28" s="248"/>
      <c r="C28" s="248"/>
      <c r="D28" s="248"/>
      <c r="E28" s="248"/>
      <c r="F28" s="248"/>
      <c r="G28" s="248"/>
      <c r="H28" s="248"/>
      <c r="I28" s="245">
        <f>SUM(Q28:EN28)</f>
        <v>2149</v>
      </c>
      <c r="J28" s="246"/>
      <c r="K28" s="246"/>
      <c r="L28" s="246"/>
      <c r="M28" s="246"/>
      <c r="N28" s="246"/>
      <c r="O28" s="246"/>
      <c r="P28" s="246"/>
      <c r="Q28" s="258">
        <v>104</v>
      </c>
      <c r="R28" s="258"/>
      <c r="S28" s="258"/>
      <c r="T28" s="258"/>
      <c r="U28" s="258"/>
      <c r="V28" s="110"/>
      <c r="W28" s="110"/>
      <c r="X28" s="110"/>
      <c r="Y28" s="244">
        <v>60</v>
      </c>
      <c r="Z28" s="244"/>
      <c r="AA28" s="244"/>
      <c r="AB28" s="244"/>
      <c r="AC28" s="244"/>
      <c r="AD28" s="244"/>
      <c r="AE28" s="244"/>
      <c r="AF28" s="244"/>
      <c r="AG28" s="244">
        <v>162</v>
      </c>
      <c r="AH28" s="244"/>
      <c r="AI28" s="244"/>
      <c r="AJ28" s="244"/>
      <c r="AK28" s="244"/>
      <c r="AL28" s="244"/>
      <c r="AM28" s="244"/>
      <c r="AN28" s="244"/>
      <c r="AO28" s="258">
        <v>37</v>
      </c>
      <c r="AP28" s="258"/>
      <c r="AQ28" s="258"/>
      <c r="AR28" s="258"/>
      <c r="AS28" s="258"/>
      <c r="AT28" s="110"/>
      <c r="AU28" s="110"/>
      <c r="AV28" s="110"/>
      <c r="AW28" s="244">
        <v>438</v>
      </c>
      <c r="AX28" s="244"/>
      <c r="AY28" s="244"/>
      <c r="AZ28" s="244"/>
      <c r="BA28" s="244"/>
      <c r="BB28" s="244"/>
      <c r="BC28" s="244"/>
      <c r="BD28" s="244"/>
      <c r="BE28" s="244">
        <v>293</v>
      </c>
      <c r="BF28" s="244"/>
      <c r="BG28" s="244"/>
      <c r="BH28" s="244"/>
      <c r="BI28" s="244"/>
      <c r="BJ28" s="244"/>
      <c r="BK28" s="244"/>
      <c r="BL28" s="244"/>
      <c r="BM28" s="244">
        <v>62</v>
      </c>
      <c r="BN28" s="244"/>
      <c r="BO28" s="244"/>
      <c r="BP28" s="244"/>
      <c r="BQ28" s="244"/>
      <c r="BR28" s="244"/>
      <c r="BS28" s="244"/>
      <c r="BT28" s="244"/>
      <c r="BU28" s="258">
        <v>162</v>
      </c>
      <c r="BV28" s="258"/>
      <c r="BW28" s="258"/>
      <c r="BX28" s="258"/>
      <c r="BY28" s="258"/>
      <c r="BZ28" s="110"/>
      <c r="CA28" s="110"/>
      <c r="CB28" s="110"/>
      <c r="CC28" s="258">
        <v>77</v>
      </c>
      <c r="CD28" s="258"/>
      <c r="CE28" s="258"/>
      <c r="CF28" s="258"/>
      <c r="CG28" s="258"/>
      <c r="CH28" s="110"/>
      <c r="CI28" s="110"/>
      <c r="CJ28" s="110"/>
      <c r="CK28" s="244">
        <v>43</v>
      </c>
      <c r="CL28" s="244"/>
      <c r="CM28" s="244"/>
      <c r="CN28" s="244"/>
      <c r="CO28" s="244"/>
      <c r="CP28" s="244"/>
      <c r="CQ28" s="244"/>
      <c r="CR28" s="244"/>
      <c r="CS28" s="258">
        <v>13</v>
      </c>
      <c r="CT28" s="258"/>
      <c r="CU28" s="258"/>
      <c r="CV28" s="258"/>
      <c r="CW28" s="258"/>
      <c r="CX28" s="110"/>
      <c r="CY28" s="110"/>
      <c r="CZ28" s="110"/>
      <c r="DA28" s="258">
        <v>71</v>
      </c>
      <c r="DB28" s="258"/>
      <c r="DC28" s="258"/>
      <c r="DD28" s="258"/>
      <c r="DE28" s="258"/>
      <c r="DF28" s="110"/>
      <c r="DG28" s="110"/>
      <c r="DH28" s="110"/>
      <c r="DI28" s="244">
        <v>43</v>
      </c>
      <c r="DJ28" s="244"/>
      <c r="DK28" s="244"/>
      <c r="DL28" s="244"/>
      <c r="DM28" s="244"/>
      <c r="DN28" s="244"/>
      <c r="DO28" s="244"/>
      <c r="DP28" s="244"/>
      <c r="DQ28" s="244">
        <v>68</v>
      </c>
      <c r="DR28" s="244"/>
      <c r="DS28" s="244"/>
      <c r="DT28" s="244"/>
      <c r="DU28" s="244"/>
      <c r="DV28" s="244"/>
      <c r="DW28" s="244"/>
      <c r="DX28" s="244"/>
      <c r="DY28" s="244">
        <v>39</v>
      </c>
      <c r="DZ28" s="244"/>
      <c r="EA28" s="244"/>
      <c r="EB28" s="244"/>
      <c r="EC28" s="244"/>
      <c r="ED28" s="244"/>
      <c r="EE28" s="244"/>
      <c r="EF28" s="244"/>
      <c r="EG28" s="244">
        <v>477</v>
      </c>
      <c r="EH28" s="244"/>
      <c r="EI28" s="244"/>
      <c r="EJ28" s="244"/>
      <c r="EK28" s="244"/>
      <c r="EL28" s="244"/>
      <c r="EM28" s="244"/>
      <c r="EN28" s="244"/>
      <c r="EO28" s="11"/>
      <c r="EP28" s="11"/>
      <c r="EQ28" s="11"/>
      <c r="ER28" s="11"/>
      <c r="ES28" s="11"/>
    </row>
    <row r="29" spans="1:150" s="71" customFormat="1" ht="13.5" customHeight="1" x14ac:dyDescent="0.2">
      <c r="A29" s="248" t="s">
        <v>146</v>
      </c>
      <c r="B29" s="248"/>
      <c r="C29" s="248"/>
      <c r="D29" s="248"/>
      <c r="E29" s="248"/>
      <c r="F29" s="248"/>
      <c r="G29" s="248"/>
      <c r="H29" s="248"/>
      <c r="I29" s="245">
        <f t="shared" ref="I29:I30" si="0">SUM(Q29:EN29)</f>
        <v>1826</v>
      </c>
      <c r="J29" s="246"/>
      <c r="K29" s="246"/>
      <c r="L29" s="246"/>
      <c r="M29" s="246"/>
      <c r="N29" s="246"/>
      <c r="O29" s="246"/>
      <c r="P29" s="246"/>
      <c r="Q29" s="257">
        <v>72</v>
      </c>
      <c r="R29" s="257"/>
      <c r="S29" s="257"/>
      <c r="T29" s="257"/>
      <c r="U29" s="257"/>
      <c r="V29" s="110"/>
      <c r="W29" s="110"/>
      <c r="X29" s="110"/>
      <c r="Y29" s="244">
        <v>54</v>
      </c>
      <c r="Z29" s="244"/>
      <c r="AA29" s="244"/>
      <c r="AB29" s="244"/>
      <c r="AC29" s="244"/>
      <c r="AD29" s="244"/>
      <c r="AE29" s="244"/>
      <c r="AF29" s="244"/>
      <c r="AG29" s="244">
        <v>117</v>
      </c>
      <c r="AH29" s="244"/>
      <c r="AI29" s="244"/>
      <c r="AJ29" s="244"/>
      <c r="AK29" s="244"/>
      <c r="AL29" s="244"/>
      <c r="AM29" s="244"/>
      <c r="AN29" s="244"/>
      <c r="AO29" s="257">
        <v>70</v>
      </c>
      <c r="AP29" s="257"/>
      <c r="AQ29" s="257"/>
      <c r="AR29" s="257"/>
      <c r="AS29" s="257"/>
      <c r="AT29" s="110"/>
      <c r="AU29" s="110"/>
      <c r="AV29" s="110"/>
      <c r="AW29" s="244">
        <v>478</v>
      </c>
      <c r="AX29" s="244"/>
      <c r="AY29" s="244"/>
      <c r="AZ29" s="244"/>
      <c r="BA29" s="244"/>
      <c r="BB29" s="244"/>
      <c r="BC29" s="244"/>
      <c r="BD29" s="244"/>
      <c r="BE29" s="244">
        <v>260</v>
      </c>
      <c r="BF29" s="244"/>
      <c r="BG29" s="244"/>
      <c r="BH29" s="244"/>
      <c r="BI29" s="244"/>
      <c r="BJ29" s="244"/>
      <c r="BK29" s="244"/>
      <c r="BL29" s="244"/>
      <c r="BM29" s="244">
        <v>46</v>
      </c>
      <c r="BN29" s="244"/>
      <c r="BO29" s="244"/>
      <c r="BP29" s="244"/>
      <c r="BQ29" s="244"/>
      <c r="BR29" s="244"/>
      <c r="BS29" s="244"/>
      <c r="BT29" s="244"/>
      <c r="BU29" s="257">
        <v>110</v>
      </c>
      <c r="BV29" s="257"/>
      <c r="BW29" s="257"/>
      <c r="BX29" s="257"/>
      <c r="BY29" s="257"/>
      <c r="BZ29" s="110"/>
      <c r="CA29" s="110"/>
      <c r="CB29" s="110"/>
      <c r="CC29" s="257">
        <v>57</v>
      </c>
      <c r="CD29" s="257"/>
      <c r="CE29" s="257"/>
      <c r="CF29" s="257"/>
      <c r="CG29" s="257"/>
      <c r="CH29" s="110"/>
      <c r="CI29" s="110"/>
      <c r="CJ29" s="110"/>
      <c r="CK29" s="244">
        <v>44</v>
      </c>
      <c r="CL29" s="244"/>
      <c r="CM29" s="244"/>
      <c r="CN29" s="244"/>
      <c r="CO29" s="244"/>
      <c r="CP29" s="244"/>
      <c r="CQ29" s="244"/>
      <c r="CR29" s="244"/>
      <c r="CS29" s="257">
        <v>11</v>
      </c>
      <c r="CT29" s="257"/>
      <c r="CU29" s="257"/>
      <c r="CV29" s="257"/>
      <c r="CW29" s="257"/>
      <c r="CX29" s="110"/>
      <c r="CY29" s="110"/>
      <c r="CZ29" s="110"/>
      <c r="DA29" s="257">
        <v>77</v>
      </c>
      <c r="DB29" s="257"/>
      <c r="DC29" s="257"/>
      <c r="DD29" s="257"/>
      <c r="DE29" s="257"/>
      <c r="DF29" s="110"/>
      <c r="DG29" s="110"/>
      <c r="DH29" s="110"/>
      <c r="DI29" s="244">
        <v>30</v>
      </c>
      <c r="DJ29" s="244"/>
      <c r="DK29" s="244"/>
      <c r="DL29" s="244"/>
      <c r="DM29" s="244"/>
      <c r="DN29" s="244"/>
      <c r="DO29" s="244"/>
      <c r="DP29" s="244"/>
      <c r="DQ29" s="244">
        <v>73</v>
      </c>
      <c r="DR29" s="244"/>
      <c r="DS29" s="244"/>
      <c r="DT29" s="244"/>
      <c r="DU29" s="244"/>
      <c r="DV29" s="244"/>
      <c r="DW29" s="244"/>
      <c r="DX29" s="244"/>
      <c r="DY29" s="244">
        <v>37</v>
      </c>
      <c r="DZ29" s="244"/>
      <c r="EA29" s="244"/>
      <c r="EB29" s="244"/>
      <c r="EC29" s="244"/>
      <c r="ED29" s="244"/>
      <c r="EE29" s="244"/>
      <c r="EF29" s="244"/>
      <c r="EG29" s="244">
        <v>290</v>
      </c>
      <c r="EH29" s="244"/>
      <c r="EI29" s="244"/>
      <c r="EJ29" s="244"/>
      <c r="EK29" s="244"/>
      <c r="EL29" s="244"/>
      <c r="EM29" s="244"/>
      <c r="EN29" s="244"/>
      <c r="EO29" s="11"/>
      <c r="EP29" s="11"/>
      <c r="EQ29" s="11"/>
      <c r="ER29" s="11"/>
      <c r="ES29" s="11"/>
    </row>
    <row r="30" spans="1:150" s="71" customFormat="1" ht="13.5" customHeight="1" x14ac:dyDescent="0.2">
      <c r="A30" s="248" t="s">
        <v>147</v>
      </c>
      <c r="B30" s="248"/>
      <c r="C30" s="248"/>
      <c r="D30" s="248"/>
      <c r="E30" s="248"/>
      <c r="F30" s="248"/>
      <c r="G30" s="248"/>
      <c r="H30" s="248"/>
      <c r="I30" s="245">
        <f t="shared" si="0"/>
        <v>1802</v>
      </c>
      <c r="J30" s="246"/>
      <c r="K30" s="246"/>
      <c r="L30" s="246"/>
      <c r="M30" s="246"/>
      <c r="N30" s="246"/>
      <c r="O30" s="246"/>
      <c r="P30" s="246"/>
      <c r="Q30" s="256">
        <v>63</v>
      </c>
      <c r="R30" s="256"/>
      <c r="S30" s="256"/>
      <c r="T30" s="256"/>
      <c r="U30" s="256"/>
      <c r="V30" s="20"/>
      <c r="W30" s="20"/>
      <c r="X30" s="20"/>
      <c r="Y30" s="247">
        <v>30</v>
      </c>
      <c r="Z30" s="247"/>
      <c r="AA30" s="247"/>
      <c r="AB30" s="247"/>
      <c r="AC30" s="247"/>
      <c r="AD30" s="247"/>
      <c r="AE30" s="247"/>
      <c r="AF30" s="247"/>
      <c r="AG30" s="247">
        <v>113</v>
      </c>
      <c r="AH30" s="247"/>
      <c r="AI30" s="247"/>
      <c r="AJ30" s="247"/>
      <c r="AK30" s="247"/>
      <c r="AL30" s="247"/>
      <c r="AM30" s="247"/>
      <c r="AN30" s="247"/>
      <c r="AO30" s="256">
        <v>131</v>
      </c>
      <c r="AP30" s="256"/>
      <c r="AQ30" s="256"/>
      <c r="AR30" s="256"/>
      <c r="AS30" s="256"/>
      <c r="AT30" s="20"/>
      <c r="AU30" s="20"/>
      <c r="AV30" s="20"/>
      <c r="AW30" s="247">
        <v>412</v>
      </c>
      <c r="AX30" s="247"/>
      <c r="AY30" s="247"/>
      <c r="AZ30" s="247"/>
      <c r="BA30" s="247"/>
      <c r="BB30" s="247"/>
      <c r="BC30" s="247"/>
      <c r="BD30" s="247"/>
      <c r="BE30" s="247">
        <v>227</v>
      </c>
      <c r="BF30" s="247"/>
      <c r="BG30" s="247"/>
      <c r="BH30" s="247"/>
      <c r="BI30" s="247"/>
      <c r="BJ30" s="247"/>
      <c r="BK30" s="247"/>
      <c r="BL30" s="247"/>
      <c r="BM30" s="247">
        <v>31</v>
      </c>
      <c r="BN30" s="247"/>
      <c r="BO30" s="247"/>
      <c r="BP30" s="247"/>
      <c r="BQ30" s="247"/>
      <c r="BR30" s="247"/>
      <c r="BS30" s="247"/>
      <c r="BT30" s="247"/>
      <c r="BU30" s="256">
        <v>96</v>
      </c>
      <c r="BV30" s="256"/>
      <c r="BW30" s="256"/>
      <c r="BX30" s="256"/>
      <c r="BY30" s="256"/>
      <c r="BZ30" s="20"/>
      <c r="CA30" s="20"/>
      <c r="CB30" s="20"/>
      <c r="CC30" s="256">
        <v>46</v>
      </c>
      <c r="CD30" s="256"/>
      <c r="CE30" s="256"/>
      <c r="CF30" s="256"/>
      <c r="CG30" s="256"/>
      <c r="CH30" s="20"/>
      <c r="CI30" s="20"/>
      <c r="CJ30" s="20"/>
      <c r="CK30" s="247">
        <v>35</v>
      </c>
      <c r="CL30" s="247"/>
      <c r="CM30" s="247"/>
      <c r="CN30" s="247"/>
      <c r="CO30" s="247"/>
      <c r="CP30" s="247"/>
      <c r="CQ30" s="247"/>
      <c r="CR30" s="247"/>
      <c r="CS30" s="256">
        <v>10</v>
      </c>
      <c r="CT30" s="256"/>
      <c r="CU30" s="256"/>
      <c r="CV30" s="256"/>
      <c r="CW30" s="256"/>
      <c r="CX30" s="20"/>
      <c r="CY30" s="20"/>
      <c r="CZ30" s="20"/>
      <c r="DA30" s="256">
        <v>119</v>
      </c>
      <c r="DB30" s="256"/>
      <c r="DC30" s="256"/>
      <c r="DD30" s="256"/>
      <c r="DE30" s="256"/>
      <c r="DF30" s="20"/>
      <c r="DG30" s="20"/>
      <c r="DH30" s="20"/>
      <c r="DI30" s="247">
        <v>21</v>
      </c>
      <c r="DJ30" s="247"/>
      <c r="DK30" s="247"/>
      <c r="DL30" s="247"/>
      <c r="DM30" s="247"/>
      <c r="DN30" s="247"/>
      <c r="DO30" s="247"/>
      <c r="DP30" s="247"/>
      <c r="DQ30" s="247">
        <v>52</v>
      </c>
      <c r="DR30" s="247"/>
      <c r="DS30" s="247"/>
      <c r="DT30" s="247"/>
      <c r="DU30" s="247"/>
      <c r="DV30" s="247"/>
      <c r="DW30" s="247"/>
      <c r="DX30" s="247"/>
      <c r="DY30" s="247">
        <v>27</v>
      </c>
      <c r="DZ30" s="247"/>
      <c r="EA30" s="247"/>
      <c r="EB30" s="247"/>
      <c r="EC30" s="247"/>
      <c r="ED30" s="247"/>
      <c r="EE30" s="247"/>
      <c r="EF30" s="247"/>
      <c r="EG30" s="247">
        <v>389</v>
      </c>
      <c r="EH30" s="247"/>
      <c r="EI30" s="247"/>
      <c r="EJ30" s="247"/>
      <c r="EK30" s="247"/>
      <c r="EL30" s="247"/>
      <c r="EM30" s="247"/>
      <c r="EN30" s="247"/>
      <c r="EO30" s="11"/>
      <c r="EP30" s="11"/>
      <c r="EQ30" s="11"/>
      <c r="ER30" s="11"/>
      <c r="ES30" s="11"/>
    </row>
    <row r="31" spans="1:150" s="71" customFormat="1" ht="13.5" customHeight="1" x14ac:dyDescent="0.2">
      <c r="A31" s="262" t="s">
        <v>193</v>
      </c>
      <c r="B31" s="262"/>
      <c r="C31" s="262"/>
      <c r="D31" s="262"/>
      <c r="E31" s="262"/>
      <c r="F31" s="262"/>
      <c r="G31" s="262"/>
      <c r="H31" s="262"/>
      <c r="I31" s="245">
        <f>SUM(Q31:EN31)</f>
        <v>1860</v>
      </c>
      <c r="J31" s="246"/>
      <c r="K31" s="246"/>
      <c r="L31" s="246"/>
      <c r="M31" s="246"/>
      <c r="N31" s="246"/>
      <c r="O31" s="246"/>
      <c r="P31" s="246"/>
      <c r="Q31" s="257">
        <v>73</v>
      </c>
      <c r="R31" s="257"/>
      <c r="S31" s="257"/>
      <c r="T31" s="257"/>
      <c r="U31" s="257"/>
      <c r="V31" s="110"/>
      <c r="W31" s="110"/>
      <c r="X31" s="110"/>
      <c r="Y31" s="244">
        <v>30</v>
      </c>
      <c r="Z31" s="244"/>
      <c r="AA31" s="244"/>
      <c r="AB31" s="244"/>
      <c r="AC31" s="244"/>
      <c r="AD31" s="244"/>
      <c r="AE31" s="244"/>
      <c r="AF31" s="244"/>
      <c r="AG31" s="244">
        <v>131</v>
      </c>
      <c r="AH31" s="244"/>
      <c r="AI31" s="244"/>
      <c r="AJ31" s="244"/>
      <c r="AK31" s="244"/>
      <c r="AL31" s="244"/>
      <c r="AM31" s="244"/>
      <c r="AN31" s="244"/>
      <c r="AO31" s="257">
        <v>33</v>
      </c>
      <c r="AP31" s="257"/>
      <c r="AQ31" s="257"/>
      <c r="AR31" s="257"/>
      <c r="AS31" s="257"/>
      <c r="AT31" s="110"/>
      <c r="AU31" s="110"/>
      <c r="AV31" s="110"/>
      <c r="AW31" s="244">
        <v>489</v>
      </c>
      <c r="AX31" s="244"/>
      <c r="AY31" s="244"/>
      <c r="AZ31" s="244"/>
      <c r="BA31" s="244"/>
      <c r="BB31" s="244"/>
      <c r="BC31" s="244"/>
      <c r="BD31" s="244"/>
      <c r="BE31" s="244">
        <v>208</v>
      </c>
      <c r="BF31" s="244"/>
      <c r="BG31" s="244"/>
      <c r="BH31" s="244"/>
      <c r="BI31" s="244"/>
      <c r="BJ31" s="244"/>
      <c r="BK31" s="244"/>
      <c r="BL31" s="244"/>
      <c r="BM31" s="244">
        <v>58</v>
      </c>
      <c r="BN31" s="244"/>
      <c r="BO31" s="244"/>
      <c r="BP31" s="244"/>
      <c r="BQ31" s="244"/>
      <c r="BR31" s="244"/>
      <c r="BS31" s="244"/>
      <c r="BT31" s="244"/>
      <c r="BU31" s="257">
        <v>99</v>
      </c>
      <c r="BV31" s="257"/>
      <c r="BW31" s="257"/>
      <c r="BX31" s="257"/>
      <c r="BY31" s="257"/>
      <c r="BZ31" s="110"/>
      <c r="CA31" s="110"/>
      <c r="CB31" s="110"/>
      <c r="CC31" s="257">
        <v>53</v>
      </c>
      <c r="CD31" s="257"/>
      <c r="CE31" s="257"/>
      <c r="CF31" s="257"/>
      <c r="CG31" s="257"/>
      <c r="CH31" s="110"/>
      <c r="CI31" s="110"/>
      <c r="CJ31" s="110"/>
      <c r="CK31" s="244">
        <v>46</v>
      </c>
      <c r="CL31" s="244"/>
      <c r="CM31" s="244"/>
      <c r="CN31" s="244"/>
      <c r="CO31" s="244"/>
      <c r="CP31" s="244"/>
      <c r="CQ31" s="244"/>
      <c r="CR31" s="244"/>
      <c r="CS31" s="257">
        <v>6</v>
      </c>
      <c r="CT31" s="257"/>
      <c r="CU31" s="257"/>
      <c r="CV31" s="257"/>
      <c r="CW31" s="257"/>
      <c r="CX31" s="110"/>
      <c r="CY31" s="110"/>
      <c r="CZ31" s="110"/>
      <c r="DA31" s="257">
        <v>58</v>
      </c>
      <c r="DB31" s="257"/>
      <c r="DC31" s="257"/>
      <c r="DD31" s="257"/>
      <c r="DE31" s="257"/>
      <c r="DF31" s="110"/>
      <c r="DG31" s="110"/>
      <c r="DH31" s="110"/>
      <c r="DI31" s="244">
        <v>15</v>
      </c>
      <c r="DJ31" s="244"/>
      <c r="DK31" s="244"/>
      <c r="DL31" s="244"/>
      <c r="DM31" s="244"/>
      <c r="DN31" s="244"/>
      <c r="DO31" s="244"/>
      <c r="DP31" s="244"/>
      <c r="DQ31" s="244">
        <v>70</v>
      </c>
      <c r="DR31" s="244"/>
      <c r="DS31" s="244"/>
      <c r="DT31" s="244"/>
      <c r="DU31" s="244"/>
      <c r="DV31" s="244"/>
      <c r="DW31" s="244"/>
      <c r="DX31" s="244"/>
      <c r="DY31" s="244">
        <v>31</v>
      </c>
      <c r="DZ31" s="244"/>
      <c r="EA31" s="244"/>
      <c r="EB31" s="244"/>
      <c r="EC31" s="244"/>
      <c r="ED31" s="244"/>
      <c r="EE31" s="244"/>
      <c r="EF31" s="244"/>
      <c r="EG31" s="244">
        <v>460</v>
      </c>
      <c r="EH31" s="244"/>
      <c r="EI31" s="244"/>
      <c r="EJ31" s="244"/>
      <c r="EK31" s="244"/>
      <c r="EL31" s="244"/>
      <c r="EM31" s="244"/>
      <c r="EN31" s="244"/>
      <c r="EO31" s="11"/>
      <c r="EP31" s="11"/>
      <c r="EQ31" s="11"/>
      <c r="ER31" s="11"/>
      <c r="ES31" s="11"/>
    </row>
    <row r="32" spans="1:150" s="71" customFormat="1" ht="13.5" customHeight="1" x14ac:dyDescent="0.2">
      <c r="A32" s="248" t="s">
        <v>209</v>
      </c>
      <c r="B32" s="248"/>
      <c r="C32" s="248"/>
      <c r="D32" s="248"/>
      <c r="E32" s="248"/>
      <c r="F32" s="248"/>
      <c r="G32" s="248"/>
      <c r="H32" s="248"/>
      <c r="I32" s="412">
        <f>SUM(Q32:EN32)</f>
        <v>2413</v>
      </c>
      <c r="J32" s="413"/>
      <c r="K32" s="413"/>
      <c r="L32" s="413"/>
      <c r="M32" s="413"/>
      <c r="N32" s="413"/>
      <c r="O32" s="413"/>
      <c r="P32" s="413"/>
      <c r="Q32" s="414">
        <v>58</v>
      </c>
      <c r="R32" s="414"/>
      <c r="S32" s="414"/>
      <c r="T32" s="414"/>
      <c r="U32" s="414"/>
      <c r="V32" s="42"/>
      <c r="W32" s="42"/>
      <c r="X32" s="42"/>
      <c r="Y32" s="415">
        <v>67</v>
      </c>
      <c r="Z32" s="415"/>
      <c r="AA32" s="415"/>
      <c r="AB32" s="415"/>
      <c r="AC32" s="415"/>
      <c r="AD32" s="415"/>
      <c r="AE32" s="415"/>
      <c r="AF32" s="415"/>
      <c r="AG32" s="415">
        <v>101</v>
      </c>
      <c r="AH32" s="415"/>
      <c r="AI32" s="415"/>
      <c r="AJ32" s="415"/>
      <c r="AK32" s="415"/>
      <c r="AL32" s="415"/>
      <c r="AM32" s="415"/>
      <c r="AN32" s="415"/>
      <c r="AO32" s="414">
        <v>46</v>
      </c>
      <c r="AP32" s="414"/>
      <c r="AQ32" s="414"/>
      <c r="AR32" s="414"/>
      <c r="AS32" s="414"/>
      <c r="AT32" s="42"/>
      <c r="AU32" s="42"/>
      <c r="AV32" s="42"/>
      <c r="AW32" s="415">
        <v>500</v>
      </c>
      <c r="AX32" s="415"/>
      <c r="AY32" s="415"/>
      <c r="AZ32" s="415"/>
      <c r="BA32" s="415"/>
      <c r="BB32" s="415"/>
      <c r="BC32" s="415"/>
      <c r="BD32" s="415"/>
      <c r="BE32" s="415">
        <v>338</v>
      </c>
      <c r="BF32" s="415"/>
      <c r="BG32" s="415"/>
      <c r="BH32" s="415"/>
      <c r="BI32" s="415"/>
      <c r="BJ32" s="415"/>
      <c r="BK32" s="415"/>
      <c r="BL32" s="415"/>
      <c r="BM32" s="415">
        <v>80</v>
      </c>
      <c r="BN32" s="415"/>
      <c r="BO32" s="415"/>
      <c r="BP32" s="415"/>
      <c r="BQ32" s="415"/>
      <c r="BR32" s="415"/>
      <c r="BS32" s="415"/>
      <c r="BT32" s="415"/>
      <c r="BU32" s="414">
        <v>108</v>
      </c>
      <c r="BV32" s="414"/>
      <c r="BW32" s="414"/>
      <c r="BX32" s="414"/>
      <c r="BY32" s="414"/>
      <c r="BZ32" s="42"/>
      <c r="CA32" s="42"/>
      <c r="CB32" s="42"/>
      <c r="CC32" s="414">
        <v>101</v>
      </c>
      <c r="CD32" s="414"/>
      <c r="CE32" s="414"/>
      <c r="CF32" s="414"/>
      <c r="CG32" s="414"/>
      <c r="CH32" s="42"/>
      <c r="CI32" s="42"/>
      <c r="CJ32" s="42"/>
      <c r="CK32" s="415">
        <v>81</v>
      </c>
      <c r="CL32" s="415"/>
      <c r="CM32" s="415"/>
      <c r="CN32" s="415"/>
      <c r="CO32" s="415"/>
      <c r="CP32" s="415"/>
      <c r="CQ32" s="415"/>
      <c r="CR32" s="415"/>
      <c r="CS32" s="414">
        <v>27</v>
      </c>
      <c r="CT32" s="414"/>
      <c r="CU32" s="414"/>
      <c r="CV32" s="414"/>
      <c r="CW32" s="414"/>
      <c r="CX32" s="42"/>
      <c r="CY32" s="42"/>
      <c r="CZ32" s="42"/>
      <c r="DA32" s="414">
        <v>60</v>
      </c>
      <c r="DB32" s="414"/>
      <c r="DC32" s="414"/>
      <c r="DD32" s="414"/>
      <c r="DE32" s="414"/>
      <c r="DF32" s="42"/>
      <c r="DG32" s="42"/>
      <c r="DH32" s="42"/>
      <c r="DI32" s="415">
        <v>27</v>
      </c>
      <c r="DJ32" s="415"/>
      <c r="DK32" s="415"/>
      <c r="DL32" s="415"/>
      <c r="DM32" s="415"/>
      <c r="DN32" s="415"/>
      <c r="DO32" s="415"/>
      <c r="DP32" s="415"/>
      <c r="DQ32" s="415">
        <v>92</v>
      </c>
      <c r="DR32" s="415"/>
      <c r="DS32" s="415"/>
      <c r="DT32" s="415"/>
      <c r="DU32" s="415"/>
      <c r="DV32" s="415"/>
      <c r="DW32" s="415"/>
      <c r="DX32" s="415"/>
      <c r="DY32" s="415">
        <v>53</v>
      </c>
      <c r="DZ32" s="415"/>
      <c r="EA32" s="415"/>
      <c r="EB32" s="415"/>
      <c r="EC32" s="415"/>
      <c r="ED32" s="415"/>
      <c r="EE32" s="415"/>
      <c r="EF32" s="415"/>
      <c r="EG32" s="415">
        <v>674</v>
      </c>
      <c r="EH32" s="415"/>
      <c r="EI32" s="415"/>
      <c r="EJ32" s="415"/>
      <c r="EK32" s="415"/>
      <c r="EL32" s="415"/>
      <c r="EM32" s="415"/>
      <c r="EN32" s="415"/>
      <c r="EO32" s="11"/>
      <c r="EP32" s="11"/>
      <c r="EQ32" s="11"/>
      <c r="ER32" s="11"/>
      <c r="ES32" s="11"/>
    </row>
    <row r="33" spans="1:150" s="21" customFormat="1" ht="13.5" customHeight="1" x14ac:dyDescent="0.2">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EB33" s="72"/>
      <c r="EC33" s="72"/>
      <c r="ED33" s="72"/>
      <c r="EE33" s="72"/>
      <c r="EF33" s="72"/>
      <c r="EG33" s="72"/>
      <c r="EH33" s="72"/>
      <c r="EI33" s="72"/>
      <c r="EJ33" s="72"/>
      <c r="EK33" s="72"/>
      <c r="EL33" s="72"/>
      <c r="EM33" s="72"/>
      <c r="EN33" s="38" t="s">
        <v>9</v>
      </c>
    </row>
    <row r="34" spans="1:150" ht="13.5" customHeight="1" x14ac:dyDescent="0.2">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row>
    <row r="35" spans="1:150" ht="13.5" customHeight="1" x14ac:dyDescent="0.2">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row>
    <row r="36" spans="1:150" ht="21"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P36" s="259" t="s">
        <v>198</v>
      </c>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59"/>
      <c r="BR36" s="259"/>
      <c r="BS36" s="259"/>
      <c r="BT36" s="259"/>
      <c r="BU36" s="260" t="s">
        <v>74</v>
      </c>
      <c r="BV36" s="260"/>
      <c r="BW36" s="260"/>
      <c r="BX36" s="260"/>
      <c r="BY36" s="260"/>
      <c r="BZ36" s="260"/>
      <c r="CA36" s="260"/>
      <c r="CB36" s="260"/>
      <c r="CC36" s="260"/>
      <c r="CD36" s="260"/>
      <c r="CE36" s="260"/>
      <c r="CF36" s="260"/>
      <c r="CG36" s="260"/>
      <c r="CH36" s="260"/>
      <c r="CI36" s="260"/>
      <c r="CJ36" s="260"/>
      <c r="CK36" s="260"/>
      <c r="CL36" s="260"/>
      <c r="CM36" s="260"/>
      <c r="CN36" s="260"/>
      <c r="CO36" s="260"/>
      <c r="CP36" s="260"/>
      <c r="CQ36" s="260"/>
      <c r="CR36" s="260"/>
      <c r="CS36" s="260"/>
      <c r="CT36" s="260"/>
      <c r="CU36" s="260"/>
      <c r="CV36" s="260"/>
      <c r="CW36" s="260"/>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21"/>
    </row>
    <row r="37" spans="1:150" ht="13.5" customHeight="1" x14ac:dyDescent="0.2">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2"/>
      <c r="EM37" s="22"/>
      <c r="EN37" s="22"/>
      <c r="EO37" s="21"/>
    </row>
    <row r="38" spans="1:150" ht="13.5" customHeight="1" x14ac:dyDescent="0.2">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70"/>
      <c r="EG38" s="42"/>
      <c r="EH38" s="42"/>
      <c r="EI38" s="42"/>
      <c r="EJ38" s="42"/>
      <c r="EK38" s="42"/>
      <c r="EL38" s="42"/>
      <c r="EM38" s="42"/>
      <c r="EN38" s="79" t="s">
        <v>75</v>
      </c>
      <c r="EO38" s="21"/>
    </row>
    <row r="39" spans="1:150" ht="13.5" customHeight="1" x14ac:dyDescent="0.2">
      <c r="A39" s="249" t="s">
        <v>151</v>
      </c>
      <c r="B39" s="249"/>
      <c r="C39" s="249"/>
      <c r="D39" s="249"/>
      <c r="E39" s="249"/>
      <c r="F39" s="249"/>
      <c r="G39" s="249"/>
      <c r="H39" s="250"/>
      <c r="I39" s="249" t="s">
        <v>152</v>
      </c>
      <c r="J39" s="249"/>
      <c r="K39" s="249"/>
      <c r="L39" s="249"/>
      <c r="M39" s="249"/>
      <c r="N39" s="249"/>
      <c r="O39" s="249"/>
      <c r="P39" s="250"/>
      <c r="Q39" s="263" t="s">
        <v>153</v>
      </c>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4"/>
      <c r="BR39" s="264"/>
      <c r="BS39" s="264"/>
      <c r="BT39" s="264"/>
      <c r="BU39" s="261" t="s">
        <v>154</v>
      </c>
      <c r="BV39" s="261"/>
      <c r="BW39" s="261"/>
      <c r="BX39" s="261"/>
      <c r="BY39" s="261"/>
      <c r="BZ39" s="261"/>
      <c r="CA39" s="261"/>
      <c r="CB39" s="261"/>
      <c r="CC39" s="261"/>
      <c r="CD39" s="261"/>
      <c r="CE39" s="261"/>
      <c r="CF39" s="261"/>
      <c r="CG39" s="261"/>
      <c r="CH39" s="261"/>
      <c r="CI39" s="261"/>
      <c r="CJ39" s="261"/>
      <c r="CK39" s="261"/>
      <c r="CL39" s="261"/>
      <c r="CM39" s="261"/>
      <c r="CN39" s="261"/>
      <c r="CO39" s="261"/>
      <c r="CP39" s="261"/>
      <c r="CQ39" s="261"/>
      <c r="CR39" s="261"/>
      <c r="CS39" s="261"/>
      <c r="CT39" s="261"/>
      <c r="CU39" s="261"/>
      <c r="CV39" s="261"/>
      <c r="CW39" s="261"/>
      <c r="CX39" s="261"/>
      <c r="CY39" s="261"/>
      <c r="CZ39" s="261"/>
      <c r="DA39" s="261"/>
      <c r="DB39" s="261"/>
      <c r="DC39" s="261"/>
      <c r="DD39" s="261"/>
      <c r="DE39" s="261"/>
      <c r="DF39" s="261"/>
      <c r="DG39" s="261"/>
      <c r="DH39" s="261"/>
      <c r="DI39" s="261"/>
      <c r="DJ39" s="261"/>
      <c r="DK39" s="261"/>
      <c r="DL39" s="261"/>
      <c r="DM39" s="261"/>
      <c r="DN39" s="261"/>
      <c r="DO39" s="261"/>
      <c r="DP39" s="261"/>
      <c r="DQ39" s="261"/>
      <c r="DR39" s="261"/>
      <c r="DS39" s="261"/>
      <c r="DT39" s="261"/>
      <c r="DU39" s="261"/>
      <c r="DV39" s="261"/>
      <c r="DW39" s="261"/>
      <c r="DX39" s="261"/>
      <c r="DY39" s="261"/>
      <c r="DZ39" s="261"/>
      <c r="EA39" s="261"/>
      <c r="EB39" s="261"/>
      <c r="EC39" s="261"/>
      <c r="ED39" s="261"/>
      <c r="EE39" s="261"/>
      <c r="EF39" s="261"/>
      <c r="EG39" s="261"/>
      <c r="EH39" s="261"/>
      <c r="EI39" s="261"/>
      <c r="EJ39" s="261"/>
      <c r="EK39" s="261"/>
      <c r="EL39" s="261"/>
      <c r="EM39" s="261"/>
      <c r="EN39" s="261"/>
      <c r="EO39" s="20"/>
      <c r="EP39" s="20"/>
      <c r="EQ39" s="20"/>
      <c r="ER39" s="20"/>
      <c r="ES39" s="20"/>
      <c r="ET39" s="68"/>
    </row>
    <row r="40" spans="1:150" ht="13.5" customHeight="1" x14ac:dyDescent="0.2">
      <c r="A40" s="251"/>
      <c r="B40" s="251"/>
      <c r="C40" s="251"/>
      <c r="D40" s="251"/>
      <c r="E40" s="251"/>
      <c r="F40" s="251"/>
      <c r="G40" s="251"/>
      <c r="H40" s="252"/>
      <c r="I40" s="251"/>
      <c r="J40" s="251"/>
      <c r="K40" s="251"/>
      <c r="L40" s="251"/>
      <c r="M40" s="251"/>
      <c r="N40" s="251"/>
      <c r="O40" s="251"/>
      <c r="P40" s="252"/>
      <c r="Q40" s="253" t="s">
        <v>155</v>
      </c>
      <c r="R40" s="254"/>
      <c r="S40" s="254"/>
      <c r="T40" s="254"/>
      <c r="U40" s="254"/>
      <c r="V40" s="254"/>
      <c r="W40" s="254"/>
      <c r="X40" s="255"/>
      <c r="Y40" s="253" t="s">
        <v>156</v>
      </c>
      <c r="Z40" s="254"/>
      <c r="AA40" s="254"/>
      <c r="AB40" s="254"/>
      <c r="AC40" s="254"/>
      <c r="AD40" s="254"/>
      <c r="AE40" s="254"/>
      <c r="AF40" s="254"/>
      <c r="AG40" s="253" t="s">
        <v>157</v>
      </c>
      <c r="AH40" s="254"/>
      <c r="AI40" s="254"/>
      <c r="AJ40" s="254"/>
      <c r="AK40" s="254"/>
      <c r="AL40" s="254"/>
      <c r="AM40" s="254"/>
      <c r="AN40" s="255"/>
      <c r="AO40" s="254" t="s">
        <v>159</v>
      </c>
      <c r="AP40" s="254"/>
      <c r="AQ40" s="254"/>
      <c r="AR40" s="254"/>
      <c r="AS40" s="254"/>
      <c r="AT40" s="254"/>
      <c r="AU40" s="254"/>
      <c r="AV40" s="255"/>
      <c r="AW40" s="253" t="s">
        <v>160</v>
      </c>
      <c r="AX40" s="254"/>
      <c r="AY40" s="254"/>
      <c r="AZ40" s="254"/>
      <c r="BA40" s="254"/>
      <c r="BB40" s="254"/>
      <c r="BC40" s="254"/>
      <c r="BD40" s="255"/>
      <c r="BE40" s="253" t="s">
        <v>161</v>
      </c>
      <c r="BF40" s="254"/>
      <c r="BG40" s="254"/>
      <c r="BH40" s="254"/>
      <c r="BI40" s="254"/>
      <c r="BJ40" s="254"/>
      <c r="BK40" s="254"/>
      <c r="BL40" s="255"/>
      <c r="BM40" s="253" t="s">
        <v>162</v>
      </c>
      <c r="BN40" s="254"/>
      <c r="BO40" s="254"/>
      <c r="BP40" s="254"/>
      <c r="BQ40" s="254"/>
      <c r="BR40" s="254"/>
      <c r="BS40" s="254"/>
      <c r="BT40" s="255"/>
      <c r="BU40" s="253" t="s">
        <v>163</v>
      </c>
      <c r="BV40" s="254"/>
      <c r="BW40" s="254"/>
      <c r="BX40" s="254"/>
      <c r="BY40" s="254"/>
      <c r="BZ40" s="254"/>
      <c r="CA40" s="254"/>
      <c r="CB40" s="255"/>
      <c r="CC40" s="254" t="s">
        <v>164</v>
      </c>
      <c r="CD40" s="254"/>
      <c r="CE40" s="254"/>
      <c r="CF40" s="254"/>
      <c r="CG40" s="254"/>
      <c r="CH40" s="254"/>
      <c r="CI40" s="254"/>
      <c r="CJ40" s="255"/>
      <c r="CK40" s="253" t="s">
        <v>165</v>
      </c>
      <c r="CL40" s="254"/>
      <c r="CM40" s="254"/>
      <c r="CN40" s="254"/>
      <c r="CO40" s="254"/>
      <c r="CP40" s="254"/>
      <c r="CQ40" s="254"/>
      <c r="CR40" s="255"/>
      <c r="CS40" s="253" t="s">
        <v>171</v>
      </c>
      <c r="CT40" s="254"/>
      <c r="CU40" s="254"/>
      <c r="CV40" s="254"/>
      <c r="CW40" s="254"/>
      <c r="CX40" s="254"/>
      <c r="CY40" s="254"/>
      <c r="CZ40" s="255"/>
      <c r="DA40" s="253" t="s">
        <v>166</v>
      </c>
      <c r="DB40" s="254"/>
      <c r="DC40" s="254"/>
      <c r="DD40" s="254"/>
      <c r="DE40" s="254"/>
      <c r="DF40" s="254"/>
      <c r="DG40" s="254"/>
      <c r="DH40" s="255"/>
      <c r="DI40" s="253" t="s">
        <v>167</v>
      </c>
      <c r="DJ40" s="254"/>
      <c r="DK40" s="254"/>
      <c r="DL40" s="254"/>
      <c r="DM40" s="254"/>
      <c r="DN40" s="254"/>
      <c r="DO40" s="254"/>
      <c r="DP40" s="255"/>
      <c r="DQ40" s="253" t="s">
        <v>168</v>
      </c>
      <c r="DR40" s="254"/>
      <c r="DS40" s="254"/>
      <c r="DT40" s="254"/>
      <c r="DU40" s="254"/>
      <c r="DV40" s="254"/>
      <c r="DW40" s="254"/>
      <c r="DX40" s="255"/>
      <c r="DY40" s="253" t="s">
        <v>169</v>
      </c>
      <c r="DZ40" s="254"/>
      <c r="EA40" s="254"/>
      <c r="EB40" s="254"/>
      <c r="EC40" s="254"/>
      <c r="ED40" s="254"/>
      <c r="EE40" s="254"/>
      <c r="EF40" s="255"/>
      <c r="EG40" s="253" t="s">
        <v>170</v>
      </c>
      <c r="EH40" s="254"/>
      <c r="EI40" s="254"/>
      <c r="EJ40" s="254"/>
      <c r="EK40" s="254"/>
      <c r="EL40" s="254"/>
      <c r="EM40" s="254"/>
      <c r="EN40" s="254"/>
      <c r="EO40" s="20"/>
      <c r="EP40" s="143"/>
      <c r="EQ40" s="143"/>
      <c r="ER40" s="143"/>
      <c r="ES40" s="143"/>
    </row>
    <row r="41" spans="1:150" s="71" customFormat="1" ht="13.5" customHeight="1" x14ac:dyDescent="0.2">
      <c r="A41" s="248" t="s">
        <v>210</v>
      </c>
      <c r="B41" s="248"/>
      <c r="C41" s="248"/>
      <c r="D41" s="248"/>
      <c r="E41" s="248"/>
      <c r="F41" s="248"/>
      <c r="G41" s="248"/>
      <c r="H41" s="248"/>
      <c r="I41" s="245">
        <f>SUM(Q41:EN41)</f>
        <v>175</v>
      </c>
      <c r="J41" s="246"/>
      <c r="K41" s="246"/>
      <c r="L41" s="246"/>
      <c r="M41" s="246"/>
      <c r="N41" s="246"/>
      <c r="O41" s="246"/>
      <c r="P41" s="246"/>
      <c r="Q41" s="258">
        <v>15</v>
      </c>
      <c r="R41" s="258"/>
      <c r="S41" s="258"/>
      <c r="T41" s="258"/>
      <c r="U41" s="258"/>
      <c r="V41" s="110"/>
      <c r="W41" s="110"/>
      <c r="X41" s="110"/>
      <c r="Y41" s="244">
        <v>3</v>
      </c>
      <c r="Z41" s="244"/>
      <c r="AA41" s="244"/>
      <c r="AB41" s="244"/>
      <c r="AC41" s="244"/>
      <c r="AD41" s="244"/>
      <c r="AE41" s="244"/>
      <c r="AF41" s="244"/>
      <c r="AG41" s="244">
        <v>18</v>
      </c>
      <c r="AH41" s="244"/>
      <c r="AI41" s="244"/>
      <c r="AJ41" s="244"/>
      <c r="AK41" s="244"/>
      <c r="AL41" s="244"/>
      <c r="AM41" s="244"/>
      <c r="AN41" s="244"/>
      <c r="AO41" s="258">
        <v>13</v>
      </c>
      <c r="AP41" s="258"/>
      <c r="AQ41" s="258"/>
      <c r="AR41" s="258"/>
      <c r="AS41" s="258"/>
      <c r="AT41" s="110"/>
      <c r="AU41" s="110"/>
      <c r="AV41" s="110"/>
      <c r="AW41" s="244">
        <v>25</v>
      </c>
      <c r="AX41" s="244"/>
      <c r="AY41" s="244"/>
      <c r="AZ41" s="244"/>
      <c r="BA41" s="244"/>
      <c r="BB41" s="244"/>
      <c r="BC41" s="244"/>
      <c r="BD41" s="244"/>
      <c r="BE41" s="244">
        <v>2</v>
      </c>
      <c r="BF41" s="244"/>
      <c r="BG41" s="244"/>
      <c r="BH41" s="244"/>
      <c r="BI41" s="244"/>
      <c r="BJ41" s="244"/>
      <c r="BK41" s="244"/>
      <c r="BL41" s="244"/>
      <c r="BM41" s="258">
        <v>15</v>
      </c>
      <c r="BN41" s="258"/>
      <c r="BO41" s="258"/>
      <c r="BP41" s="258"/>
      <c r="BQ41" s="258"/>
      <c r="BR41" s="110"/>
      <c r="BS41" s="110"/>
      <c r="BT41" s="110"/>
      <c r="BU41" s="244">
        <v>1</v>
      </c>
      <c r="BV41" s="244"/>
      <c r="BW41" s="244"/>
      <c r="BX41" s="244"/>
      <c r="BY41" s="244"/>
      <c r="BZ41" s="244"/>
      <c r="CA41" s="244"/>
      <c r="CB41" s="244"/>
      <c r="CC41" s="244">
        <v>1</v>
      </c>
      <c r="CD41" s="244"/>
      <c r="CE41" s="244"/>
      <c r="CF41" s="244"/>
      <c r="CG41" s="244"/>
      <c r="CH41" s="244"/>
      <c r="CI41" s="244"/>
      <c r="CJ41" s="244"/>
      <c r="CK41" s="244">
        <v>2</v>
      </c>
      <c r="CL41" s="244"/>
      <c r="CM41" s="244"/>
      <c r="CN41" s="244"/>
      <c r="CO41" s="244"/>
      <c r="CP41" s="244"/>
      <c r="CQ41" s="244"/>
      <c r="CR41" s="244"/>
      <c r="CS41" s="244">
        <v>2</v>
      </c>
      <c r="CT41" s="244"/>
      <c r="CU41" s="244"/>
      <c r="CV41" s="244"/>
      <c r="CW41" s="244"/>
      <c r="CX41" s="244"/>
      <c r="CY41" s="244"/>
      <c r="CZ41" s="244"/>
      <c r="DA41" s="244">
        <v>8</v>
      </c>
      <c r="DB41" s="244"/>
      <c r="DC41" s="244"/>
      <c r="DD41" s="244"/>
      <c r="DE41" s="244"/>
      <c r="DF41" s="244"/>
      <c r="DG41" s="244"/>
      <c r="DH41" s="244"/>
      <c r="DI41" s="244">
        <v>1</v>
      </c>
      <c r="DJ41" s="244"/>
      <c r="DK41" s="244"/>
      <c r="DL41" s="244"/>
      <c r="DM41" s="244"/>
      <c r="DN41" s="244"/>
      <c r="DO41" s="244"/>
      <c r="DP41" s="244"/>
      <c r="DQ41" s="258">
        <v>24</v>
      </c>
      <c r="DR41" s="258"/>
      <c r="DS41" s="258"/>
      <c r="DT41" s="258"/>
      <c r="DU41" s="258"/>
      <c r="DV41" s="110"/>
      <c r="DW41" s="110"/>
      <c r="DX41" s="110"/>
      <c r="DY41" s="244">
        <v>22</v>
      </c>
      <c r="DZ41" s="244"/>
      <c r="EA41" s="244"/>
      <c r="EB41" s="244"/>
      <c r="EC41" s="244"/>
      <c r="ED41" s="244"/>
      <c r="EE41" s="244"/>
      <c r="EF41" s="244"/>
      <c r="EG41" s="244">
        <v>23</v>
      </c>
      <c r="EH41" s="244"/>
      <c r="EI41" s="244"/>
      <c r="EJ41" s="244"/>
      <c r="EK41" s="244"/>
      <c r="EL41" s="244"/>
      <c r="EM41" s="244"/>
      <c r="EN41" s="244"/>
      <c r="EO41" s="11"/>
      <c r="EP41" s="11"/>
      <c r="EQ41" s="11"/>
      <c r="ER41" s="11"/>
      <c r="ES41" s="11"/>
    </row>
    <row r="42" spans="1:150" s="71" customFormat="1" ht="13.5" customHeight="1" x14ac:dyDescent="0.2">
      <c r="A42" s="248" t="s">
        <v>146</v>
      </c>
      <c r="B42" s="248"/>
      <c r="C42" s="248"/>
      <c r="D42" s="248"/>
      <c r="E42" s="248"/>
      <c r="F42" s="248"/>
      <c r="G42" s="248"/>
      <c r="H42" s="248"/>
      <c r="I42" s="245">
        <f t="shared" ref="I42:I43" si="1">SUM(Q42:EN42)</f>
        <v>132</v>
      </c>
      <c r="J42" s="246"/>
      <c r="K42" s="246"/>
      <c r="L42" s="246"/>
      <c r="M42" s="246"/>
      <c r="N42" s="246"/>
      <c r="O42" s="246"/>
      <c r="P42" s="246"/>
      <c r="Q42" s="257">
        <v>6</v>
      </c>
      <c r="R42" s="257"/>
      <c r="S42" s="257"/>
      <c r="T42" s="257"/>
      <c r="U42" s="257"/>
      <c r="V42" s="110"/>
      <c r="W42" s="110"/>
      <c r="X42" s="110"/>
      <c r="Y42" s="244">
        <v>2</v>
      </c>
      <c r="Z42" s="244"/>
      <c r="AA42" s="244"/>
      <c r="AB42" s="244"/>
      <c r="AC42" s="244"/>
      <c r="AD42" s="244"/>
      <c r="AE42" s="244"/>
      <c r="AF42" s="244"/>
      <c r="AG42" s="244">
        <v>13</v>
      </c>
      <c r="AH42" s="244"/>
      <c r="AI42" s="244"/>
      <c r="AJ42" s="244"/>
      <c r="AK42" s="244"/>
      <c r="AL42" s="244"/>
      <c r="AM42" s="244"/>
      <c r="AN42" s="244"/>
      <c r="AO42" s="257">
        <v>16</v>
      </c>
      <c r="AP42" s="257"/>
      <c r="AQ42" s="257"/>
      <c r="AR42" s="257"/>
      <c r="AS42" s="257"/>
      <c r="AT42" s="110"/>
      <c r="AU42" s="110"/>
      <c r="AV42" s="110"/>
      <c r="AW42" s="244">
        <v>29</v>
      </c>
      <c r="AX42" s="244"/>
      <c r="AY42" s="244"/>
      <c r="AZ42" s="244"/>
      <c r="BA42" s="244"/>
      <c r="BB42" s="244"/>
      <c r="BC42" s="244"/>
      <c r="BD42" s="244"/>
      <c r="BE42" s="244" t="s">
        <v>172</v>
      </c>
      <c r="BF42" s="244"/>
      <c r="BG42" s="244"/>
      <c r="BH42" s="244"/>
      <c r="BI42" s="244"/>
      <c r="BJ42" s="244"/>
      <c r="BK42" s="244"/>
      <c r="BL42" s="244"/>
      <c r="BM42" s="257">
        <v>6</v>
      </c>
      <c r="BN42" s="257"/>
      <c r="BO42" s="257"/>
      <c r="BP42" s="257"/>
      <c r="BQ42" s="257"/>
      <c r="BR42" s="110"/>
      <c r="BS42" s="110"/>
      <c r="BT42" s="110"/>
      <c r="BU42" s="244" t="s">
        <v>172</v>
      </c>
      <c r="BV42" s="244"/>
      <c r="BW42" s="244"/>
      <c r="BX42" s="244"/>
      <c r="BY42" s="244"/>
      <c r="BZ42" s="244"/>
      <c r="CA42" s="244"/>
      <c r="CB42" s="244"/>
      <c r="CC42" s="244">
        <v>2</v>
      </c>
      <c r="CD42" s="244"/>
      <c r="CE42" s="244"/>
      <c r="CF42" s="244"/>
      <c r="CG42" s="244"/>
      <c r="CH42" s="244"/>
      <c r="CI42" s="244"/>
      <c r="CJ42" s="244"/>
      <c r="CK42" s="244">
        <v>3</v>
      </c>
      <c r="CL42" s="244"/>
      <c r="CM42" s="244"/>
      <c r="CN42" s="244"/>
      <c r="CO42" s="244"/>
      <c r="CP42" s="244"/>
      <c r="CQ42" s="244"/>
      <c r="CR42" s="244"/>
      <c r="CS42" s="244">
        <v>4</v>
      </c>
      <c r="CT42" s="244"/>
      <c r="CU42" s="244"/>
      <c r="CV42" s="244"/>
      <c r="CW42" s="244"/>
      <c r="CX42" s="244"/>
      <c r="CY42" s="244"/>
      <c r="CZ42" s="244"/>
      <c r="DA42" s="244">
        <v>3</v>
      </c>
      <c r="DB42" s="244"/>
      <c r="DC42" s="244"/>
      <c r="DD42" s="244"/>
      <c r="DE42" s="244"/>
      <c r="DF42" s="244"/>
      <c r="DG42" s="244"/>
      <c r="DH42" s="244"/>
      <c r="DI42" s="244">
        <v>1</v>
      </c>
      <c r="DJ42" s="244"/>
      <c r="DK42" s="244"/>
      <c r="DL42" s="244"/>
      <c r="DM42" s="244"/>
      <c r="DN42" s="244"/>
      <c r="DO42" s="244"/>
      <c r="DP42" s="244"/>
      <c r="DQ42" s="257">
        <v>15</v>
      </c>
      <c r="DR42" s="257"/>
      <c r="DS42" s="257"/>
      <c r="DT42" s="257"/>
      <c r="DU42" s="257"/>
      <c r="DV42" s="110"/>
      <c r="DW42" s="110"/>
      <c r="DX42" s="110"/>
      <c r="DY42" s="244">
        <v>18</v>
      </c>
      <c r="DZ42" s="244"/>
      <c r="EA42" s="244"/>
      <c r="EB42" s="244"/>
      <c r="EC42" s="244"/>
      <c r="ED42" s="244"/>
      <c r="EE42" s="244"/>
      <c r="EF42" s="244"/>
      <c r="EG42" s="244">
        <v>14</v>
      </c>
      <c r="EH42" s="244"/>
      <c r="EI42" s="244"/>
      <c r="EJ42" s="244"/>
      <c r="EK42" s="244"/>
      <c r="EL42" s="244"/>
      <c r="EM42" s="244"/>
      <c r="EN42" s="244"/>
      <c r="EO42" s="11"/>
      <c r="EP42" s="11"/>
      <c r="EQ42" s="11"/>
      <c r="ER42" s="11"/>
      <c r="ES42" s="11"/>
    </row>
    <row r="43" spans="1:150" s="71" customFormat="1" ht="13.5" customHeight="1" x14ac:dyDescent="0.2">
      <c r="A43" s="248" t="s">
        <v>147</v>
      </c>
      <c r="B43" s="248"/>
      <c r="C43" s="248"/>
      <c r="D43" s="248"/>
      <c r="E43" s="248"/>
      <c r="F43" s="248"/>
      <c r="G43" s="248"/>
      <c r="H43" s="248"/>
      <c r="I43" s="245">
        <f t="shared" si="1"/>
        <v>111</v>
      </c>
      <c r="J43" s="246"/>
      <c r="K43" s="246"/>
      <c r="L43" s="246"/>
      <c r="M43" s="246"/>
      <c r="N43" s="246"/>
      <c r="O43" s="246"/>
      <c r="P43" s="246"/>
      <c r="Q43" s="256">
        <v>15</v>
      </c>
      <c r="R43" s="256"/>
      <c r="S43" s="256"/>
      <c r="T43" s="256"/>
      <c r="U43" s="256"/>
      <c r="V43" s="20"/>
      <c r="W43" s="20"/>
      <c r="X43" s="20"/>
      <c r="Y43" s="247">
        <v>5</v>
      </c>
      <c r="Z43" s="247"/>
      <c r="AA43" s="247"/>
      <c r="AB43" s="247"/>
      <c r="AC43" s="247"/>
      <c r="AD43" s="247"/>
      <c r="AE43" s="247"/>
      <c r="AF43" s="247"/>
      <c r="AG43" s="247">
        <v>10</v>
      </c>
      <c r="AH43" s="247"/>
      <c r="AI43" s="247"/>
      <c r="AJ43" s="247"/>
      <c r="AK43" s="247"/>
      <c r="AL43" s="247"/>
      <c r="AM43" s="247"/>
      <c r="AN43" s="247"/>
      <c r="AO43" s="256">
        <v>7</v>
      </c>
      <c r="AP43" s="256"/>
      <c r="AQ43" s="256"/>
      <c r="AR43" s="256"/>
      <c r="AS43" s="256"/>
      <c r="AT43" s="20"/>
      <c r="AU43" s="20"/>
      <c r="AV43" s="20"/>
      <c r="AW43" s="247">
        <v>19</v>
      </c>
      <c r="AX43" s="247"/>
      <c r="AY43" s="247"/>
      <c r="AZ43" s="247"/>
      <c r="BA43" s="247"/>
      <c r="BB43" s="247"/>
      <c r="BC43" s="247"/>
      <c r="BD43" s="247"/>
      <c r="BE43" s="247" t="s">
        <v>172</v>
      </c>
      <c r="BF43" s="247"/>
      <c r="BG43" s="247"/>
      <c r="BH43" s="247"/>
      <c r="BI43" s="247"/>
      <c r="BJ43" s="247"/>
      <c r="BK43" s="247"/>
      <c r="BL43" s="247"/>
      <c r="BM43" s="256">
        <v>8</v>
      </c>
      <c r="BN43" s="256"/>
      <c r="BO43" s="256"/>
      <c r="BP43" s="256"/>
      <c r="BQ43" s="256"/>
      <c r="BR43" s="20"/>
      <c r="BS43" s="20"/>
      <c r="BT43" s="20"/>
      <c r="BU43" s="247" t="s">
        <v>172</v>
      </c>
      <c r="BV43" s="247"/>
      <c r="BW43" s="247"/>
      <c r="BX43" s="247"/>
      <c r="BY43" s="247"/>
      <c r="BZ43" s="247"/>
      <c r="CA43" s="247"/>
      <c r="CB43" s="247"/>
      <c r="CC43" s="247" t="s">
        <v>172</v>
      </c>
      <c r="CD43" s="247"/>
      <c r="CE43" s="247"/>
      <c r="CF43" s="247"/>
      <c r="CG43" s="247"/>
      <c r="CH43" s="247"/>
      <c r="CI43" s="247"/>
      <c r="CJ43" s="247"/>
      <c r="CK43" s="247">
        <v>2</v>
      </c>
      <c r="CL43" s="247"/>
      <c r="CM43" s="247"/>
      <c r="CN43" s="247"/>
      <c r="CO43" s="247"/>
      <c r="CP43" s="247"/>
      <c r="CQ43" s="247"/>
      <c r="CR43" s="247"/>
      <c r="CS43" s="247">
        <v>2</v>
      </c>
      <c r="CT43" s="247"/>
      <c r="CU43" s="247"/>
      <c r="CV43" s="247"/>
      <c r="CW43" s="247"/>
      <c r="CX43" s="247"/>
      <c r="CY43" s="247"/>
      <c r="CZ43" s="247"/>
      <c r="DA43" s="247">
        <v>3</v>
      </c>
      <c r="DB43" s="247"/>
      <c r="DC43" s="247"/>
      <c r="DD43" s="247"/>
      <c r="DE43" s="247"/>
      <c r="DF43" s="247"/>
      <c r="DG43" s="247"/>
      <c r="DH43" s="247"/>
      <c r="DI43" s="247">
        <v>1</v>
      </c>
      <c r="DJ43" s="247"/>
      <c r="DK43" s="247"/>
      <c r="DL43" s="247"/>
      <c r="DM43" s="247"/>
      <c r="DN43" s="247"/>
      <c r="DO43" s="247"/>
      <c r="DP43" s="247"/>
      <c r="DQ43" s="256">
        <v>13</v>
      </c>
      <c r="DR43" s="256"/>
      <c r="DS43" s="256"/>
      <c r="DT43" s="256"/>
      <c r="DU43" s="256"/>
      <c r="DV43" s="20"/>
      <c r="DW43" s="20"/>
      <c r="DX43" s="20"/>
      <c r="DY43" s="247">
        <v>11</v>
      </c>
      <c r="DZ43" s="247"/>
      <c r="EA43" s="247"/>
      <c r="EB43" s="247"/>
      <c r="EC43" s="247"/>
      <c r="ED43" s="247"/>
      <c r="EE43" s="247"/>
      <c r="EF43" s="247"/>
      <c r="EG43" s="247">
        <v>15</v>
      </c>
      <c r="EH43" s="247"/>
      <c r="EI43" s="247"/>
      <c r="EJ43" s="247"/>
      <c r="EK43" s="247"/>
      <c r="EL43" s="247"/>
      <c r="EM43" s="247"/>
      <c r="EN43" s="247"/>
      <c r="EO43" s="11"/>
      <c r="EP43" s="11"/>
      <c r="EQ43" s="11"/>
      <c r="ER43" s="11"/>
      <c r="ES43" s="11"/>
    </row>
    <row r="44" spans="1:150" s="71" customFormat="1" ht="13.5" customHeight="1" x14ac:dyDescent="0.2">
      <c r="A44" s="248" t="s">
        <v>193</v>
      </c>
      <c r="B44" s="248"/>
      <c r="C44" s="248"/>
      <c r="D44" s="248"/>
      <c r="E44" s="248"/>
      <c r="F44" s="248"/>
      <c r="G44" s="248"/>
      <c r="H44" s="248"/>
      <c r="I44" s="245">
        <f>SUM(Q44:EN44)</f>
        <v>162</v>
      </c>
      <c r="J44" s="246"/>
      <c r="K44" s="246"/>
      <c r="L44" s="246"/>
      <c r="M44" s="246"/>
      <c r="N44" s="246"/>
      <c r="O44" s="246"/>
      <c r="P44" s="246"/>
      <c r="Q44" s="257">
        <v>18</v>
      </c>
      <c r="R44" s="257"/>
      <c r="S44" s="257"/>
      <c r="T44" s="257"/>
      <c r="U44" s="257"/>
      <c r="V44" s="110"/>
      <c r="W44" s="110"/>
      <c r="X44" s="110"/>
      <c r="Y44" s="244">
        <v>3</v>
      </c>
      <c r="Z44" s="244"/>
      <c r="AA44" s="244"/>
      <c r="AB44" s="244"/>
      <c r="AC44" s="244"/>
      <c r="AD44" s="244"/>
      <c r="AE44" s="244"/>
      <c r="AF44" s="244"/>
      <c r="AG44" s="244">
        <v>10</v>
      </c>
      <c r="AH44" s="244"/>
      <c r="AI44" s="244"/>
      <c r="AJ44" s="244"/>
      <c r="AK44" s="244"/>
      <c r="AL44" s="244"/>
      <c r="AM44" s="244"/>
      <c r="AN44" s="244"/>
      <c r="AO44" s="257">
        <v>27</v>
      </c>
      <c r="AP44" s="257"/>
      <c r="AQ44" s="257"/>
      <c r="AR44" s="257"/>
      <c r="AS44" s="257"/>
      <c r="AT44" s="110"/>
      <c r="AU44" s="110"/>
      <c r="AV44" s="110"/>
      <c r="AW44" s="244">
        <v>37</v>
      </c>
      <c r="AX44" s="244"/>
      <c r="AY44" s="244"/>
      <c r="AZ44" s="244"/>
      <c r="BA44" s="244"/>
      <c r="BB44" s="244"/>
      <c r="BC44" s="244"/>
      <c r="BD44" s="244"/>
      <c r="BE44" s="244">
        <v>3</v>
      </c>
      <c r="BF44" s="244"/>
      <c r="BG44" s="244"/>
      <c r="BH44" s="244"/>
      <c r="BI44" s="244"/>
      <c r="BJ44" s="244"/>
      <c r="BK44" s="244"/>
      <c r="BL44" s="244"/>
      <c r="BM44" s="257">
        <v>7</v>
      </c>
      <c r="BN44" s="257"/>
      <c r="BO44" s="257"/>
      <c r="BP44" s="257"/>
      <c r="BQ44" s="257"/>
      <c r="BR44" s="110"/>
      <c r="BS44" s="110"/>
      <c r="BT44" s="110"/>
      <c r="BU44" s="244" t="s">
        <v>114</v>
      </c>
      <c r="BV44" s="244"/>
      <c r="BW44" s="244"/>
      <c r="BX44" s="244"/>
      <c r="BY44" s="244"/>
      <c r="BZ44" s="244"/>
      <c r="CA44" s="244"/>
      <c r="CB44" s="244"/>
      <c r="CC44" s="244">
        <v>1</v>
      </c>
      <c r="CD44" s="244"/>
      <c r="CE44" s="244"/>
      <c r="CF44" s="244"/>
      <c r="CG44" s="244"/>
      <c r="CH44" s="244"/>
      <c r="CI44" s="244"/>
      <c r="CJ44" s="244"/>
      <c r="CK44" s="244" t="s">
        <v>114</v>
      </c>
      <c r="CL44" s="244"/>
      <c r="CM44" s="244"/>
      <c r="CN44" s="244"/>
      <c r="CO44" s="244"/>
      <c r="CP44" s="244"/>
      <c r="CQ44" s="244"/>
      <c r="CR44" s="244"/>
      <c r="CS44" s="244">
        <v>1</v>
      </c>
      <c r="CT44" s="244"/>
      <c r="CU44" s="244"/>
      <c r="CV44" s="244"/>
      <c r="CW44" s="244"/>
      <c r="CX44" s="244"/>
      <c r="CY44" s="244"/>
      <c r="CZ44" s="244"/>
      <c r="DA44" s="244">
        <v>9</v>
      </c>
      <c r="DB44" s="244"/>
      <c r="DC44" s="244"/>
      <c r="DD44" s="244"/>
      <c r="DE44" s="244"/>
      <c r="DF44" s="244"/>
      <c r="DG44" s="244"/>
      <c r="DH44" s="244"/>
      <c r="DI44" s="244">
        <v>2</v>
      </c>
      <c r="DJ44" s="244"/>
      <c r="DK44" s="244"/>
      <c r="DL44" s="244"/>
      <c r="DM44" s="244"/>
      <c r="DN44" s="244"/>
      <c r="DO44" s="244"/>
      <c r="DP44" s="244"/>
      <c r="DQ44" s="257">
        <v>4</v>
      </c>
      <c r="DR44" s="257"/>
      <c r="DS44" s="257"/>
      <c r="DT44" s="257"/>
      <c r="DU44" s="257"/>
      <c r="DV44" s="110"/>
      <c r="DW44" s="110"/>
      <c r="DX44" s="110"/>
      <c r="DY44" s="244">
        <v>12</v>
      </c>
      <c r="DZ44" s="244"/>
      <c r="EA44" s="244"/>
      <c r="EB44" s="244"/>
      <c r="EC44" s="244"/>
      <c r="ED44" s="244"/>
      <c r="EE44" s="244"/>
      <c r="EF44" s="244"/>
      <c r="EG44" s="244">
        <v>28</v>
      </c>
      <c r="EH44" s="244"/>
      <c r="EI44" s="244"/>
      <c r="EJ44" s="244"/>
      <c r="EK44" s="244"/>
      <c r="EL44" s="244"/>
      <c r="EM44" s="244"/>
      <c r="EN44" s="244"/>
      <c r="EO44" s="11"/>
      <c r="EP44" s="11"/>
      <c r="EQ44" s="11"/>
      <c r="ER44" s="11"/>
      <c r="ES44" s="11"/>
    </row>
    <row r="45" spans="1:150" s="71" customFormat="1" ht="13.5" customHeight="1" x14ac:dyDescent="0.2">
      <c r="A45" s="248" t="s">
        <v>209</v>
      </c>
      <c r="B45" s="248"/>
      <c r="C45" s="248"/>
      <c r="D45" s="248"/>
      <c r="E45" s="248"/>
      <c r="F45" s="248"/>
      <c r="G45" s="248"/>
      <c r="H45" s="248"/>
      <c r="I45" s="416">
        <f>SUM(Q45:EN45)</f>
        <v>159</v>
      </c>
      <c r="J45" s="417"/>
      <c r="K45" s="417"/>
      <c r="L45" s="417"/>
      <c r="M45" s="417"/>
      <c r="N45" s="417"/>
      <c r="O45" s="417"/>
      <c r="P45" s="417"/>
      <c r="Q45" s="414">
        <v>15</v>
      </c>
      <c r="R45" s="414"/>
      <c r="S45" s="414"/>
      <c r="T45" s="414"/>
      <c r="U45" s="414"/>
      <c r="V45" s="42"/>
      <c r="W45" s="42"/>
      <c r="X45" s="42"/>
      <c r="Y45" s="415">
        <v>3</v>
      </c>
      <c r="Z45" s="415"/>
      <c r="AA45" s="415"/>
      <c r="AB45" s="415"/>
      <c r="AC45" s="415"/>
      <c r="AD45" s="415"/>
      <c r="AE45" s="415"/>
      <c r="AF45" s="415"/>
      <c r="AG45" s="415">
        <v>14</v>
      </c>
      <c r="AH45" s="415"/>
      <c r="AI45" s="415"/>
      <c r="AJ45" s="415"/>
      <c r="AK45" s="415"/>
      <c r="AL45" s="415"/>
      <c r="AM45" s="415"/>
      <c r="AN45" s="415"/>
      <c r="AO45" s="414">
        <v>14</v>
      </c>
      <c r="AP45" s="414"/>
      <c r="AQ45" s="414"/>
      <c r="AR45" s="414"/>
      <c r="AS45" s="414"/>
      <c r="AT45" s="42"/>
      <c r="AU45" s="42"/>
      <c r="AV45" s="42"/>
      <c r="AW45" s="415">
        <v>30</v>
      </c>
      <c r="AX45" s="415"/>
      <c r="AY45" s="415"/>
      <c r="AZ45" s="415"/>
      <c r="BA45" s="415"/>
      <c r="BB45" s="415"/>
      <c r="BC45" s="415"/>
      <c r="BD45" s="415"/>
      <c r="BE45" s="415" t="s">
        <v>114</v>
      </c>
      <c r="BF45" s="415"/>
      <c r="BG45" s="415"/>
      <c r="BH45" s="415"/>
      <c r="BI45" s="415"/>
      <c r="BJ45" s="415"/>
      <c r="BK45" s="415"/>
      <c r="BL45" s="415"/>
      <c r="BM45" s="414">
        <v>11</v>
      </c>
      <c r="BN45" s="414"/>
      <c r="BO45" s="414"/>
      <c r="BP45" s="414"/>
      <c r="BQ45" s="414"/>
      <c r="BR45" s="42"/>
      <c r="BS45" s="42"/>
      <c r="BT45" s="42"/>
      <c r="BU45" s="415" t="s">
        <v>114</v>
      </c>
      <c r="BV45" s="415"/>
      <c r="BW45" s="415"/>
      <c r="BX45" s="415"/>
      <c r="BY45" s="415"/>
      <c r="BZ45" s="415"/>
      <c r="CA45" s="415"/>
      <c r="CB45" s="415"/>
      <c r="CC45" s="415" t="s">
        <v>114</v>
      </c>
      <c r="CD45" s="415"/>
      <c r="CE45" s="415"/>
      <c r="CF45" s="415"/>
      <c r="CG45" s="415"/>
      <c r="CH45" s="415"/>
      <c r="CI45" s="415"/>
      <c r="CJ45" s="415"/>
      <c r="CK45" s="415">
        <v>1</v>
      </c>
      <c r="CL45" s="415"/>
      <c r="CM45" s="415"/>
      <c r="CN45" s="415"/>
      <c r="CO45" s="415"/>
      <c r="CP45" s="415"/>
      <c r="CQ45" s="415"/>
      <c r="CR45" s="415"/>
      <c r="CS45" s="415">
        <v>1</v>
      </c>
      <c r="CT45" s="415"/>
      <c r="CU45" s="415"/>
      <c r="CV45" s="415"/>
      <c r="CW45" s="415"/>
      <c r="CX45" s="415"/>
      <c r="CY45" s="415"/>
      <c r="CZ45" s="415"/>
      <c r="DA45" s="415">
        <v>7</v>
      </c>
      <c r="DB45" s="415"/>
      <c r="DC45" s="415"/>
      <c r="DD45" s="415"/>
      <c r="DE45" s="415"/>
      <c r="DF45" s="415"/>
      <c r="DG45" s="415"/>
      <c r="DH45" s="415"/>
      <c r="DI45" s="415">
        <v>2</v>
      </c>
      <c r="DJ45" s="415"/>
      <c r="DK45" s="415"/>
      <c r="DL45" s="415"/>
      <c r="DM45" s="415"/>
      <c r="DN45" s="415"/>
      <c r="DO45" s="415"/>
      <c r="DP45" s="415"/>
      <c r="DQ45" s="414">
        <v>12</v>
      </c>
      <c r="DR45" s="414"/>
      <c r="DS45" s="414"/>
      <c r="DT45" s="414"/>
      <c r="DU45" s="414"/>
      <c r="DV45" s="42"/>
      <c r="DW45" s="42"/>
      <c r="DX45" s="42"/>
      <c r="DY45" s="415">
        <v>10</v>
      </c>
      <c r="DZ45" s="415"/>
      <c r="EA45" s="415"/>
      <c r="EB45" s="415"/>
      <c r="EC45" s="415"/>
      <c r="ED45" s="415"/>
      <c r="EE45" s="415"/>
      <c r="EF45" s="415"/>
      <c r="EG45" s="415">
        <v>39</v>
      </c>
      <c r="EH45" s="415"/>
      <c r="EI45" s="415"/>
      <c r="EJ45" s="415"/>
      <c r="EK45" s="415"/>
      <c r="EL45" s="415"/>
      <c r="EM45" s="415"/>
      <c r="EN45" s="415"/>
      <c r="EO45" s="11"/>
      <c r="EP45" s="11"/>
      <c r="EQ45" s="11"/>
      <c r="ER45" s="11"/>
      <c r="ES45" s="11"/>
    </row>
    <row r="46" spans="1:150" ht="13.5"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58"/>
      <c r="Z46" s="58"/>
      <c r="AA46" s="58"/>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B46" s="72"/>
      <c r="EC46" s="72"/>
      <c r="ED46" s="72"/>
      <c r="EE46" s="72"/>
      <c r="EF46" s="72"/>
      <c r="EG46" s="72"/>
      <c r="EH46" s="72"/>
      <c r="EI46" s="72"/>
      <c r="EJ46" s="72"/>
      <c r="EK46" s="72"/>
      <c r="EL46" s="72"/>
      <c r="EM46" s="72"/>
      <c r="EN46" s="38" t="s">
        <v>9</v>
      </c>
      <c r="EO46" s="21"/>
    </row>
    <row r="47" spans="1:150" ht="13.5" customHeight="1" x14ac:dyDescent="0.2">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row>
    <row r="48" spans="1:150" ht="13.5" customHeight="1" x14ac:dyDescent="0.2">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row>
  </sheetData>
  <mergeCells count="278">
    <mergeCell ref="BU28:BY28"/>
    <mergeCell ref="BM32:BT32"/>
    <mergeCell ref="BU31:BY31"/>
    <mergeCell ref="AO28:AS28"/>
    <mergeCell ref="I31:P31"/>
    <mergeCell ref="Y31:AF31"/>
    <mergeCell ref="AG31:AN31"/>
    <mergeCell ref="DQ44:DU44"/>
    <mergeCell ref="DQ43:DU43"/>
    <mergeCell ref="DQ42:DU42"/>
    <mergeCell ref="DQ41:DU41"/>
    <mergeCell ref="DA28:DE28"/>
    <mergeCell ref="Q42:U42"/>
    <mergeCell ref="Q41:U41"/>
    <mergeCell ref="DI31:DP31"/>
    <mergeCell ref="AG40:AN40"/>
    <mergeCell ref="BM28:BT28"/>
    <mergeCell ref="DI32:DP32"/>
    <mergeCell ref="DA31:DE31"/>
    <mergeCell ref="DA30:DE30"/>
    <mergeCell ref="CS29:CW29"/>
    <mergeCell ref="CS28:CW28"/>
    <mergeCell ref="CC32:CG32"/>
    <mergeCell ref="CC31:CG31"/>
    <mergeCell ref="AO45:AS45"/>
    <mergeCell ref="AO44:AS44"/>
    <mergeCell ref="AO43:AS43"/>
    <mergeCell ref="AO42:AS42"/>
    <mergeCell ref="AO41:AS41"/>
    <mergeCell ref="BU42:CB42"/>
    <mergeCell ref="DA29:DE29"/>
    <mergeCell ref="BM45:BQ45"/>
    <mergeCell ref="BM44:BQ44"/>
    <mergeCell ref="BM43:BQ43"/>
    <mergeCell ref="BM42:BQ42"/>
    <mergeCell ref="BM41:BQ41"/>
    <mergeCell ref="CS32:CW32"/>
    <mergeCell ref="CS31:CW31"/>
    <mergeCell ref="CS30:CW30"/>
    <mergeCell ref="CS43:CZ43"/>
    <mergeCell ref="AW30:BD30"/>
    <mergeCell ref="BE32:BL32"/>
    <mergeCell ref="BE31:BL31"/>
    <mergeCell ref="Q39:BT39"/>
    <mergeCell ref="CC40:CJ40"/>
    <mergeCell ref="CK40:CR40"/>
    <mergeCell ref="CK32:CR32"/>
    <mergeCell ref="DA32:DE32"/>
    <mergeCell ref="BG10:BN10"/>
    <mergeCell ref="BG9:BN9"/>
    <mergeCell ref="AV12:BC12"/>
    <mergeCell ref="AV11:BC11"/>
    <mergeCell ref="AO30:AS30"/>
    <mergeCell ref="AO29:AS29"/>
    <mergeCell ref="AV9:BC9"/>
    <mergeCell ref="AK12:AR12"/>
    <mergeCell ref="AK11:AR11"/>
    <mergeCell ref="AK10:AR10"/>
    <mergeCell ref="AK9:AR9"/>
    <mergeCell ref="BG12:BN12"/>
    <mergeCell ref="BG11:BN11"/>
    <mergeCell ref="BM30:BT30"/>
    <mergeCell ref="Q26:BT26"/>
    <mergeCell ref="Z10:AG10"/>
    <mergeCell ref="Z9:AG9"/>
    <mergeCell ref="O12:V12"/>
    <mergeCell ref="O11:V11"/>
    <mergeCell ref="O10:V10"/>
    <mergeCell ref="O9:V9"/>
    <mergeCell ref="Z19:AG19"/>
    <mergeCell ref="Z18:AG18"/>
    <mergeCell ref="Z17:AG17"/>
    <mergeCell ref="A4:BQ4"/>
    <mergeCell ref="A7:N8"/>
    <mergeCell ref="O7:Y8"/>
    <mergeCell ref="Z7:AJ8"/>
    <mergeCell ref="AK7:AU8"/>
    <mergeCell ref="AV7:BF8"/>
    <mergeCell ref="BG7:BQ8"/>
    <mergeCell ref="A9:G9"/>
    <mergeCell ref="H9:N9"/>
    <mergeCell ref="A10:G10"/>
    <mergeCell ref="H10:N10"/>
    <mergeCell ref="Y28:AF28"/>
    <mergeCell ref="BM31:BT31"/>
    <mergeCell ref="BU41:CB41"/>
    <mergeCell ref="Y30:AF30"/>
    <mergeCell ref="AG30:AN30"/>
    <mergeCell ref="AG28:AN28"/>
    <mergeCell ref="AW28:BD28"/>
    <mergeCell ref="AW32:BD32"/>
    <mergeCell ref="AW29:BD29"/>
    <mergeCell ref="A31:H31"/>
    <mergeCell ref="BE28:BL28"/>
    <mergeCell ref="AW31:BD31"/>
    <mergeCell ref="AO40:AV40"/>
    <mergeCell ref="Q40:X40"/>
    <mergeCell ref="Y40:AF40"/>
    <mergeCell ref="BE40:BL40"/>
    <mergeCell ref="Q32:U32"/>
    <mergeCell ref="Q31:U31"/>
    <mergeCell ref="AO31:AS31"/>
    <mergeCell ref="A30:H30"/>
    <mergeCell ref="AV10:BC10"/>
    <mergeCell ref="BU32:BY32"/>
    <mergeCell ref="DY43:EF43"/>
    <mergeCell ref="EG43:EN43"/>
    <mergeCell ref="EG42:EN42"/>
    <mergeCell ref="CC41:CJ41"/>
    <mergeCell ref="CK41:CR41"/>
    <mergeCell ref="CS41:CZ41"/>
    <mergeCell ref="DY41:EF41"/>
    <mergeCell ref="DY42:EF42"/>
    <mergeCell ref="EG41:EN41"/>
    <mergeCell ref="CC42:CJ42"/>
    <mergeCell ref="CK43:CR43"/>
    <mergeCell ref="DI43:DP43"/>
    <mergeCell ref="DA43:DH43"/>
    <mergeCell ref="CK42:CR42"/>
    <mergeCell ref="CS42:CZ42"/>
    <mergeCell ref="DI41:DP41"/>
    <mergeCell ref="DA41:DH41"/>
    <mergeCell ref="DI42:DP42"/>
    <mergeCell ref="DA42:DH42"/>
    <mergeCell ref="DY29:EF29"/>
    <mergeCell ref="EG28:EN28"/>
    <mergeCell ref="DQ28:DX28"/>
    <mergeCell ref="DI28:DP28"/>
    <mergeCell ref="BU43:CB43"/>
    <mergeCell ref="CK44:CR44"/>
    <mergeCell ref="CS44:CZ44"/>
    <mergeCell ref="DA44:DH44"/>
    <mergeCell ref="DI44:DP44"/>
    <mergeCell ref="EG31:EN31"/>
    <mergeCell ref="EG29:EN29"/>
    <mergeCell ref="DY31:EF31"/>
    <mergeCell ref="DQ29:DX29"/>
    <mergeCell ref="DY44:EF44"/>
    <mergeCell ref="EG44:EN44"/>
    <mergeCell ref="DY28:EF28"/>
    <mergeCell ref="CK28:CR28"/>
    <mergeCell ref="DI29:DP29"/>
    <mergeCell ref="BU39:EN39"/>
    <mergeCell ref="BU36:CW36"/>
    <mergeCell ref="BU40:CB40"/>
    <mergeCell ref="DI30:DP30"/>
    <mergeCell ref="DQ30:DX30"/>
    <mergeCell ref="CS40:CZ40"/>
    <mergeCell ref="A44:H44"/>
    <mergeCell ref="I44:P44"/>
    <mergeCell ref="Y44:AF44"/>
    <mergeCell ref="AG44:AN44"/>
    <mergeCell ref="AW44:BD44"/>
    <mergeCell ref="BE44:BL44"/>
    <mergeCell ref="BU44:CB44"/>
    <mergeCell ref="A43:H43"/>
    <mergeCell ref="CC44:CJ44"/>
    <mergeCell ref="CC43:CJ43"/>
    <mergeCell ref="Q44:U44"/>
    <mergeCell ref="Q43:U43"/>
    <mergeCell ref="BU23:CW23"/>
    <mergeCell ref="AP23:BT23"/>
    <mergeCell ref="BU26:EN26"/>
    <mergeCell ref="BU27:CB27"/>
    <mergeCell ref="CC27:CJ27"/>
    <mergeCell ref="CK27:CR27"/>
    <mergeCell ref="CS27:CZ27"/>
    <mergeCell ref="DA27:DH27"/>
    <mergeCell ref="DI27:DP27"/>
    <mergeCell ref="BM27:BT27"/>
    <mergeCell ref="DY27:EF27"/>
    <mergeCell ref="EG27:EN27"/>
    <mergeCell ref="DQ27:DX27"/>
    <mergeCell ref="AO27:AV27"/>
    <mergeCell ref="AW27:BD27"/>
    <mergeCell ref="BE27:BL27"/>
    <mergeCell ref="CC30:CG30"/>
    <mergeCell ref="CC29:CG29"/>
    <mergeCell ref="CC28:CG28"/>
    <mergeCell ref="BU30:BY30"/>
    <mergeCell ref="Y41:AF41"/>
    <mergeCell ref="I30:P30"/>
    <mergeCell ref="EG40:EN40"/>
    <mergeCell ref="CK29:CR29"/>
    <mergeCell ref="AP36:BT36"/>
    <mergeCell ref="AW40:BD40"/>
    <mergeCell ref="DQ32:DX32"/>
    <mergeCell ref="DY32:EF32"/>
    <mergeCell ref="EG32:EN32"/>
    <mergeCell ref="BM40:BT40"/>
    <mergeCell ref="BE30:BL30"/>
    <mergeCell ref="BE29:BL29"/>
    <mergeCell ref="BM29:BT29"/>
    <mergeCell ref="EG30:EN30"/>
    <mergeCell ref="DQ40:DX40"/>
    <mergeCell ref="DA40:DH40"/>
    <mergeCell ref="DI40:DP40"/>
    <mergeCell ref="DQ31:DX31"/>
    <mergeCell ref="CK30:CR30"/>
    <mergeCell ref="DY30:EF30"/>
    <mergeCell ref="DY40:EF40"/>
    <mergeCell ref="CK31:CR31"/>
    <mergeCell ref="AO32:AS32"/>
    <mergeCell ref="BU29:BY29"/>
    <mergeCell ref="A17:G17"/>
    <mergeCell ref="H17:N17"/>
    <mergeCell ref="A14:N15"/>
    <mergeCell ref="O14:Y15"/>
    <mergeCell ref="Z14:AJ15"/>
    <mergeCell ref="A16:G16"/>
    <mergeCell ref="H16:N16"/>
    <mergeCell ref="A18:G18"/>
    <mergeCell ref="H18:N18"/>
    <mergeCell ref="A19:G19"/>
    <mergeCell ref="H19:N19"/>
    <mergeCell ref="A32:H32"/>
    <mergeCell ref="I32:P32"/>
    <mergeCell ref="Y32:AF32"/>
    <mergeCell ref="AG32:AN32"/>
    <mergeCell ref="A28:H28"/>
    <mergeCell ref="I28:P28"/>
    <mergeCell ref="A29:H29"/>
    <mergeCell ref="I29:P29"/>
    <mergeCell ref="Y29:AF29"/>
    <mergeCell ref="A11:G11"/>
    <mergeCell ref="H11:N11"/>
    <mergeCell ref="A12:G12"/>
    <mergeCell ref="H12:N12"/>
    <mergeCell ref="Z12:AG12"/>
    <mergeCell ref="Z11:AG11"/>
    <mergeCell ref="Z16:AG16"/>
    <mergeCell ref="O17:V17"/>
    <mergeCell ref="O16:V16"/>
    <mergeCell ref="AG29:AN29"/>
    <mergeCell ref="A26:H27"/>
    <mergeCell ref="I26:P27"/>
    <mergeCell ref="Y27:AF27"/>
    <mergeCell ref="Q27:X27"/>
    <mergeCell ref="AG27:AN27"/>
    <mergeCell ref="Q30:U30"/>
    <mergeCell ref="Q29:U29"/>
    <mergeCell ref="Q28:U28"/>
    <mergeCell ref="O19:V19"/>
    <mergeCell ref="O18:V18"/>
    <mergeCell ref="DY45:EF45"/>
    <mergeCell ref="EG45:EN45"/>
    <mergeCell ref="A45:H45"/>
    <mergeCell ref="I45:P45"/>
    <mergeCell ref="Y45:AF45"/>
    <mergeCell ref="AG45:AN45"/>
    <mergeCell ref="AW45:BD45"/>
    <mergeCell ref="BE45:BL45"/>
    <mergeCell ref="Q45:U45"/>
    <mergeCell ref="DQ45:DU45"/>
    <mergeCell ref="A39:H40"/>
    <mergeCell ref="I39:P40"/>
    <mergeCell ref="BU45:CB45"/>
    <mergeCell ref="CC45:CJ45"/>
    <mergeCell ref="CK45:CR45"/>
    <mergeCell ref="CS45:CZ45"/>
    <mergeCell ref="DA45:DH45"/>
    <mergeCell ref="DI45:DP45"/>
    <mergeCell ref="A41:H41"/>
    <mergeCell ref="I41:P41"/>
    <mergeCell ref="AG41:AN41"/>
    <mergeCell ref="AW41:BD41"/>
    <mergeCell ref="BE41:BL41"/>
    <mergeCell ref="I43:P43"/>
    <mergeCell ref="Y43:AF43"/>
    <mergeCell ref="AG43:AN43"/>
    <mergeCell ref="AW43:BD43"/>
    <mergeCell ref="BE43:BL43"/>
    <mergeCell ref="A42:H42"/>
    <mergeCell ref="I42:P42"/>
    <mergeCell ref="Y42:AF42"/>
    <mergeCell ref="AG42:AN42"/>
    <mergeCell ref="AW42:BD42"/>
    <mergeCell ref="BE42:BL42"/>
  </mergeCells>
  <phoneticPr fontId="2"/>
  <pageMargins left="0.59055118110236227" right="0.59055118110236227" top="0.59055118110236227" bottom="0.39370078740157483" header="0.51181102362204722" footer="0.51181102362204722"/>
  <pageSetup paperSize="9" pageOrder="overThenDown" orientation="portrait" r:id="rId1"/>
  <headerFooter alignWithMargins="0"/>
  <colBreaks count="1" manualBreakCount="1">
    <brk id="72" max="5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110"/>
  <sheetViews>
    <sheetView view="pageBreakPreview" zoomScaleNormal="100" zoomScaleSheetLayoutView="100" workbookViewId="0">
      <selection activeCell="A4" sqref="A4:BQ4"/>
    </sheetView>
  </sheetViews>
  <sheetFormatPr defaultColWidth="9" defaultRowHeight="13" x14ac:dyDescent="0.2"/>
  <cols>
    <col min="1" max="61" width="1.26953125" style="59" customWidth="1"/>
    <col min="62" max="62" width="1.26953125" style="61" customWidth="1"/>
    <col min="63" max="71" width="1.26953125" style="59" customWidth="1"/>
    <col min="72" max="112" width="9.26953125" style="59" customWidth="1"/>
    <col min="113" max="16384" width="9" style="59"/>
  </cols>
  <sheetData>
    <row r="1" spans="1:97" ht="13.5" customHeight="1" x14ac:dyDescent="0.2">
      <c r="A1" s="49" t="s">
        <v>188</v>
      </c>
      <c r="B1" s="3"/>
      <c r="C1" s="3"/>
      <c r="D1" s="3"/>
      <c r="E1" s="3"/>
      <c r="F1" s="3"/>
      <c r="G1" s="3"/>
      <c r="H1" s="3"/>
      <c r="I1" s="3"/>
      <c r="J1" s="3"/>
      <c r="K1" s="3"/>
      <c r="L1" s="3"/>
      <c r="M1" s="3"/>
      <c r="N1" s="3"/>
      <c r="O1" s="3"/>
      <c r="P1" s="3"/>
      <c r="Q1" s="3"/>
      <c r="R1" s="3"/>
      <c r="S1" s="3"/>
      <c r="T1" s="3"/>
      <c r="U1" s="18"/>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6"/>
    </row>
    <row r="2" spans="1:97" ht="13.5" customHeight="1" x14ac:dyDescent="0.2">
      <c r="A2" s="49"/>
      <c r="B2" s="3"/>
      <c r="C2" s="3"/>
      <c r="D2" s="3"/>
      <c r="E2" s="3"/>
      <c r="F2" s="3"/>
      <c r="G2" s="3"/>
      <c r="H2" s="3"/>
      <c r="I2" s="3"/>
      <c r="J2" s="3"/>
      <c r="K2" s="3"/>
      <c r="L2" s="3"/>
      <c r="M2" s="3"/>
      <c r="N2" s="3"/>
      <c r="O2" s="3"/>
      <c r="P2" s="3"/>
      <c r="Q2" s="3"/>
      <c r="R2" s="3"/>
      <c r="S2" s="3"/>
      <c r="T2" s="3"/>
      <c r="U2" s="18"/>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6"/>
    </row>
    <row r="3" spans="1:97" ht="13.5" customHeight="1" x14ac:dyDescent="0.2">
      <c r="A3" s="49"/>
      <c r="B3" s="3"/>
      <c r="C3" s="3"/>
      <c r="D3" s="3"/>
      <c r="E3" s="3"/>
      <c r="F3" s="3"/>
      <c r="G3" s="3"/>
      <c r="H3" s="3"/>
      <c r="I3" s="3"/>
      <c r="J3" s="3"/>
      <c r="K3" s="3"/>
      <c r="L3" s="3"/>
      <c r="M3" s="3"/>
      <c r="N3" s="3"/>
      <c r="O3" s="3"/>
      <c r="P3" s="3"/>
      <c r="Q3" s="3"/>
      <c r="R3" s="3"/>
      <c r="S3" s="3"/>
      <c r="T3" s="3"/>
      <c r="U3" s="18"/>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6"/>
    </row>
    <row r="4" spans="1:97" ht="21" customHeight="1" x14ac:dyDescent="0.2">
      <c r="A4" s="302" t="s">
        <v>199</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row>
    <row r="5" spans="1:97" ht="13.5" customHeight="1" x14ac:dyDescent="0.2">
      <c r="A5" s="97"/>
      <c r="B5" s="97"/>
      <c r="C5" s="97"/>
      <c r="D5" s="97"/>
      <c r="E5" s="97"/>
      <c r="F5" s="97"/>
      <c r="G5" s="97"/>
      <c r="H5" s="97"/>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9"/>
      <c r="BL5" s="99"/>
      <c r="BM5" s="99"/>
      <c r="BN5" s="99"/>
      <c r="BO5" s="99"/>
      <c r="BP5" s="99"/>
      <c r="BQ5" s="99"/>
    </row>
    <row r="6" spans="1:97" ht="13.5" customHeight="1" x14ac:dyDescent="0.2">
      <c r="A6" s="100"/>
      <c r="B6" s="100"/>
      <c r="C6" s="100"/>
      <c r="D6" s="100"/>
      <c r="E6" s="100"/>
      <c r="F6" s="100"/>
      <c r="G6" s="100"/>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11"/>
      <c r="BH6" s="111"/>
      <c r="BI6" s="111"/>
      <c r="BJ6" s="111"/>
      <c r="BK6" s="97"/>
      <c r="BL6" s="112"/>
      <c r="BM6" s="112"/>
      <c r="BN6" s="112"/>
      <c r="BO6" s="112"/>
      <c r="BP6" s="112"/>
      <c r="BQ6" s="142" t="s">
        <v>173</v>
      </c>
      <c r="BR6" s="61"/>
      <c r="BS6" s="61"/>
    </row>
    <row r="7" spans="1:97" ht="13.5" customHeight="1" x14ac:dyDescent="0.2">
      <c r="A7" s="264" t="s">
        <v>151</v>
      </c>
      <c r="B7" s="264"/>
      <c r="C7" s="264"/>
      <c r="D7" s="264"/>
      <c r="E7" s="264"/>
      <c r="F7" s="264"/>
      <c r="G7" s="264"/>
      <c r="H7" s="264"/>
      <c r="I7" s="264"/>
      <c r="J7" s="264"/>
      <c r="K7" s="264"/>
      <c r="L7" s="264"/>
      <c r="M7" s="264"/>
      <c r="N7" s="305"/>
      <c r="O7" s="263" t="s">
        <v>152</v>
      </c>
      <c r="P7" s="264"/>
      <c r="Q7" s="264"/>
      <c r="R7" s="264"/>
      <c r="S7" s="264"/>
      <c r="T7" s="264"/>
      <c r="U7" s="264"/>
      <c r="V7" s="264"/>
      <c r="W7" s="264"/>
      <c r="X7" s="264"/>
      <c r="Y7" s="264"/>
      <c r="Z7" s="263" t="s">
        <v>174</v>
      </c>
      <c r="AA7" s="264"/>
      <c r="AB7" s="264"/>
      <c r="AC7" s="264"/>
      <c r="AD7" s="264"/>
      <c r="AE7" s="264"/>
      <c r="AF7" s="264"/>
      <c r="AG7" s="264"/>
      <c r="AH7" s="264"/>
      <c r="AI7" s="264"/>
      <c r="AJ7" s="305"/>
      <c r="AK7" s="309" t="s">
        <v>175</v>
      </c>
      <c r="AL7" s="310"/>
      <c r="AM7" s="310"/>
      <c r="AN7" s="310"/>
      <c r="AO7" s="310"/>
      <c r="AP7" s="310"/>
      <c r="AQ7" s="310"/>
      <c r="AR7" s="310"/>
      <c r="AS7" s="310"/>
      <c r="AT7" s="310"/>
      <c r="AU7" s="310"/>
      <c r="AV7" s="263" t="s">
        <v>176</v>
      </c>
      <c r="AW7" s="264"/>
      <c r="AX7" s="264"/>
      <c r="AY7" s="264"/>
      <c r="AZ7" s="264"/>
      <c r="BA7" s="264"/>
      <c r="BB7" s="264"/>
      <c r="BC7" s="264"/>
      <c r="BD7" s="264"/>
      <c r="BE7" s="264"/>
      <c r="BF7" s="305"/>
      <c r="BG7" s="308" t="s">
        <v>177</v>
      </c>
      <c r="BH7" s="249"/>
      <c r="BI7" s="249"/>
      <c r="BJ7" s="249"/>
      <c r="BK7" s="249"/>
      <c r="BL7" s="249"/>
      <c r="BM7" s="249"/>
      <c r="BN7" s="249"/>
      <c r="BO7" s="249"/>
      <c r="BP7" s="249"/>
      <c r="BQ7" s="249"/>
      <c r="BR7" s="110"/>
      <c r="BS7" s="110"/>
    </row>
    <row r="8" spans="1:97" ht="13.5" customHeight="1" x14ac:dyDescent="0.2">
      <c r="A8" s="262" t="s">
        <v>212</v>
      </c>
      <c r="B8" s="262"/>
      <c r="C8" s="262"/>
      <c r="D8" s="262"/>
      <c r="E8" s="262"/>
      <c r="F8" s="262"/>
      <c r="G8" s="262"/>
      <c r="H8" s="262"/>
      <c r="I8" s="262"/>
      <c r="J8" s="262"/>
      <c r="K8" s="262"/>
      <c r="L8" s="262"/>
      <c r="M8" s="262"/>
      <c r="N8" s="306"/>
      <c r="O8" s="307">
        <f>SUM(Z8:BR8)</f>
        <v>5080</v>
      </c>
      <c r="P8" s="304"/>
      <c r="Q8" s="304"/>
      <c r="R8" s="304"/>
      <c r="S8" s="304"/>
      <c r="T8" s="304"/>
      <c r="U8" s="304"/>
      <c r="V8" s="304"/>
      <c r="W8" s="304"/>
      <c r="X8" s="304"/>
      <c r="Y8" s="304"/>
      <c r="Z8" s="304">
        <v>3032</v>
      </c>
      <c r="AA8" s="304"/>
      <c r="AB8" s="304"/>
      <c r="AC8" s="304"/>
      <c r="AD8" s="304"/>
      <c r="AE8" s="304"/>
      <c r="AF8" s="304"/>
      <c r="AG8" s="304"/>
      <c r="AH8" s="304"/>
      <c r="AI8" s="304"/>
      <c r="AJ8" s="304"/>
      <c r="AK8" s="303">
        <v>934</v>
      </c>
      <c r="AL8" s="303"/>
      <c r="AM8" s="303"/>
      <c r="AN8" s="303"/>
      <c r="AO8" s="303"/>
      <c r="AP8" s="303"/>
      <c r="AQ8" s="303"/>
      <c r="AR8" s="303"/>
      <c r="AS8" s="303"/>
      <c r="AT8" s="303"/>
      <c r="AU8" s="303"/>
      <c r="AV8" s="304">
        <v>24</v>
      </c>
      <c r="AW8" s="304"/>
      <c r="AX8" s="304"/>
      <c r="AY8" s="304"/>
      <c r="AZ8" s="304"/>
      <c r="BA8" s="304"/>
      <c r="BB8" s="304"/>
      <c r="BC8" s="304"/>
      <c r="BD8" s="304"/>
      <c r="BE8" s="304"/>
      <c r="BF8" s="304"/>
      <c r="BG8" s="312">
        <v>1090</v>
      </c>
      <c r="BH8" s="312"/>
      <c r="BI8" s="312"/>
      <c r="BJ8" s="312"/>
      <c r="BK8" s="312"/>
      <c r="BL8" s="312"/>
      <c r="BM8" s="312"/>
      <c r="BN8" s="312"/>
      <c r="BO8" s="131"/>
      <c r="BP8" s="131"/>
      <c r="BQ8" s="131"/>
      <c r="BR8" s="87"/>
      <c r="BS8" s="87"/>
    </row>
    <row r="9" spans="1:97" ht="13.5" customHeight="1" x14ac:dyDescent="0.2">
      <c r="A9" s="262" t="s">
        <v>146</v>
      </c>
      <c r="B9" s="262"/>
      <c r="C9" s="262"/>
      <c r="D9" s="262"/>
      <c r="E9" s="262"/>
      <c r="F9" s="262"/>
      <c r="G9" s="262"/>
      <c r="H9" s="262"/>
      <c r="I9" s="262"/>
      <c r="J9" s="262"/>
      <c r="K9" s="262"/>
      <c r="L9" s="262"/>
      <c r="M9" s="262"/>
      <c r="N9" s="306"/>
      <c r="O9" s="307">
        <f>SUM(Z9:BR9)</f>
        <v>5104</v>
      </c>
      <c r="P9" s="304"/>
      <c r="Q9" s="304"/>
      <c r="R9" s="304"/>
      <c r="S9" s="304"/>
      <c r="T9" s="304"/>
      <c r="U9" s="304"/>
      <c r="V9" s="304"/>
      <c r="W9" s="304"/>
      <c r="X9" s="304"/>
      <c r="Y9" s="304"/>
      <c r="Z9" s="304">
        <v>3035</v>
      </c>
      <c r="AA9" s="304"/>
      <c r="AB9" s="304"/>
      <c r="AC9" s="304"/>
      <c r="AD9" s="304"/>
      <c r="AE9" s="304"/>
      <c r="AF9" s="304"/>
      <c r="AG9" s="304"/>
      <c r="AH9" s="304"/>
      <c r="AI9" s="304"/>
      <c r="AJ9" s="304"/>
      <c r="AK9" s="304">
        <v>968</v>
      </c>
      <c r="AL9" s="304"/>
      <c r="AM9" s="304"/>
      <c r="AN9" s="304"/>
      <c r="AO9" s="304"/>
      <c r="AP9" s="304"/>
      <c r="AQ9" s="304"/>
      <c r="AR9" s="304"/>
      <c r="AS9" s="304"/>
      <c r="AT9" s="304"/>
      <c r="AU9" s="304"/>
      <c r="AV9" s="304">
        <v>19</v>
      </c>
      <c r="AW9" s="304"/>
      <c r="AX9" s="304"/>
      <c r="AY9" s="304"/>
      <c r="AZ9" s="304"/>
      <c r="BA9" s="304"/>
      <c r="BB9" s="304"/>
      <c r="BC9" s="304"/>
      <c r="BD9" s="304"/>
      <c r="BE9" s="304"/>
      <c r="BF9" s="304"/>
      <c r="BG9" s="209">
        <v>1082</v>
      </c>
      <c r="BH9" s="209"/>
      <c r="BI9" s="209"/>
      <c r="BJ9" s="209"/>
      <c r="BK9" s="209"/>
      <c r="BL9" s="209"/>
      <c r="BM9" s="209"/>
      <c r="BN9" s="209"/>
      <c r="BO9" s="87"/>
      <c r="BP9" s="87"/>
      <c r="BQ9" s="87"/>
      <c r="BR9" s="87"/>
      <c r="BS9" s="87"/>
    </row>
    <row r="10" spans="1:97" ht="13.5" customHeight="1" x14ac:dyDescent="0.2">
      <c r="A10" s="262" t="s">
        <v>147</v>
      </c>
      <c r="B10" s="262"/>
      <c r="C10" s="262"/>
      <c r="D10" s="262"/>
      <c r="E10" s="262"/>
      <c r="F10" s="262"/>
      <c r="G10" s="262"/>
      <c r="H10" s="262"/>
      <c r="I10" s="262"/>
      <c r="J10" s="262"/>
      <c r="K10" s="262"/>
      <c r="L10" s="262"/>
      <c r="M10" s="262"/>
      <c r="N10" s="306"/>
      <c r="O10" s="307">
        <f>SUM(Z10:BR10)</f>
        <v>3929</v>
      </c>
      <c r="P10" s="304"/>
      <c r="Q10" s="304"/>
      <c r="R10" s="304"/>
      <c r="S10" s="304"/>
      <c r="T10" s="304"/>
      <c r="U10" s="304"/>
      <c r="V10" s="304"/>
      <c r="W10" s="304"/>
      <c r="X10" s="304"/>
      <c r="Y10" s="304"/>
      <c r="Z10" s="220">
        <v>2541</v>
      </c>
      <c r="AA10" s="220"/>
      <c r="AB10" s="220"/>
      <c r="AC10" s="220"/>
      <c r="AD10" s="220"/>
      <c r="AE10" s="220"/>
      <c r="AF10" s="220"/>
      <c r="AG10" s="220"/>
      <c r="AH10" s="220"/>
      <c r="AI10" s="220"/>
      <c r="AJ10" s="220"/>
      <c r="AK10" s="220">
        <v>684</v>
      </c>
      <c r="AL10" s="220"/>
      <c r="AM10" s="220"/>
      <c r="AN10" s="220"/>
      <c r="AO10" s="220"/>
      <c r="AP10" s="220"/>
      <c r="AQ10" s="220"/>
      <c r="AR10" s="220"/>
      <c r="AS10" s="220"/>
      <c r="AT10" s="220"/>
      <c r="AU10" s="220"/>
      <c r="AV10" s="220">
        <v>24</v>
      </c>
      <c r="AW10" s="220"/>
      <c r="AX10" s="220"/>
      <c r="AY10" s="220"/>
      <c r="AZ10" s="220"/>
      <c r="BA10" s="220"/>
      <c r="BB10" s="220"/>
      <c r="BC10" s="220"/>
      <c r="BD10" s="220"/>
      <c r="BE10" s="220"/>
      <c r="BF10" s="220"/>
      <c r="BG10" s="311">
        <v>680</v>
      </c>
      <c r="BH10" s="311"/>
      <c r="BI10" s="311"/>
      <c r="BJ10" s="311"/>
      <c r="BK10" s="311"/>
      <c r="BL10" s="311"/>
      <c r="BM10" s="311"/>
      <c r="BN10" s="311"/>
      <c r="BO10" s="109"/>
      <c r="BP10" s="109"/>
      <c r="BQ10" s="109"/>
      <c r="BR10" s="109"/>
      <c r="BS10" s="109"/>
    </row>
    <row r="11" spans="1:97" ht="13.5" customHeight="1" x14ac:dyDescent="0.2">
      <c r="A11" s="262" t="s">
        <v>193</v>
      </c>
      <c r="B11" s="262"/>
      <c r="C11" s="262"/>
      <c r="D11" s="262"/>
      <c r="E11" s="262"/>
      <c r="F11" s="262"/>
      <c r="G11" s="262"/>
      <c r="H11" s="262"/>
      <c r="I11" s="262"/>
      <c r="J11" s="262"/>
      <c r="K11" s="262"/>
      <c r="L11" s="262"/>
      <c r="M11" s="262"/>
      <c r="N11" s="306"/>
      <c r="O11" s="307">
        <f>SUM(Z11:BR11)</f>
        <v>4056</v>
      </c>
      <c r="P11" s="304"/>
      <c r="Q11" s="304"/>
      <c r="R11" s="304"/>
      <c r="S11" s="304"/>
      <c r="T11" s="304"/>
      <c r="U11" s="304"/>
      <c r="V11" s="304"/>
      <c r="W11" s="304"/>
      <c r="X11" s="304"/>
      <c r="Y11" s="304"/>
      <c r="Z11" s="304">
        <v>2545</v>
      </c>
      <c r="AA11" s="304"/>
      <c r="AB11" s="304"/>
      <c r="AC11" s="304"/>
      <c r="AD11" s="304"/>
      <c r="AE11" s="304"/>
      <c r="AF11" s="304"/>
      <c r="AG11" s="304"/>
      <c r="AH11" s="304"/>
      <c r="AI11" s="304"/>
      <c r="AJ11" s="304"/>
      <c r="AK11" s="304">
        <v>606</v>
      </c>
      <c r="AL11" s="304"/>
      <c r="AM11" s="304"/>
      <c r="AN11" s="304"/>
      <c r="AO11" s="304"/>
      <c r="AP11" s="304"/>
      <c r="AQ11" s="304"/>
      <c r="AR11" s="304"/>
      <c r="AS11" s="304"/>
      <c r="AT11" s="304"/>
      <c r="AU11" s="304"/>
      <c r="AV11" s="304">
        <v>15</v>
      </c>
      <c r="AW11" s="304"/>
      <c r="AX11" s="304"/>
      <c r="AY11" s="304"/>
      <c r="AZ11" s="304"/>
      <c r="BA11" s="304"/>
      <c r="BB11" s="304"/>
      <c r="BC11" s="304"/>
      <c r="BD11" s="304"/>
      <c r="BE11" s="304"/>
      <c r="BF11" s="304"/>
      <c r="BG11" s="209">
        <v>890</v>
      </c>
      <c r="BH11" s="209"/>
      <c r="BI11" s="209"/>
      <c r="BJ11" s="209"/>
      <c r="BK11" s="209"/>
      <c r="BL11" s="209"/>
      <c r="BM11" s="209"/>
      <c r="BN11" s="209"/>
      <c r="BO11" s="87"/>
      <c r="BP11" s="87"/>
      <c r="BQ11" s="87"/>
      <c r="BR11" s="87"/>
      <c r="BS11" s="87"/>
      <c r="BT11" s="61"/>
      <c r="BU11" s="61"/>
    </row>
    <row r="12" spans="1:97" ht="13.5" customHeight="1" x14ac:dyDescent="0.2">
      <c r="A12" s="418" t="s">
        <v>209</v>
      </c>
      <c r="B12" s="418"/>
      <c r="C12" s="418"/>
      <c r="D12" s="418"/>
      <c r="E12" s="418"/>
      <c r="F12" s="418"/>
      <c r="G12" s="418"/>
      <c r="H12" s="418"/>
      <c r="I12" s="418"/>
      <c r="J12" s="418"/>
      <c r="K12" s="418"/>
      <c r="L12" s="418"/>
      <c r="M12" s="418"/>
      <c r="N12" s="419"/>
      <c r="O12" s="383">
        <f>SUM(Z12:BQ12)</f>
        <v>4308</v>
      </c>
      <c r="P12" s="384"/>
      <c r="Q12" s="384"/>
      <c r="R12" s="384"/>
      <c r="S12" s="384"/>
      <c r="T12" s="384"/>
      <c r="U12" s="384"/>
      <c r="V12" s="384"/>
      <c r="W12" s="384"/>
      <c r="X12" s="384"/>
      <c r="Y12" s="384"/>
      <c r="Z12" s="384">
        <v>2902</v>
      </c>
      <c r="AA12" s="384"/>
      <c r="AB12" s="384"/>
      <c r="AC12" s="384"/>
      <c r="AD12" s="384"/>
      <c r="AE12" s="384"/>
      <c r="AF12" s="384"/>
      <c r="AG12" s="384"/>
      <c r="AH12" s="384"/>
      <c r="AI12" s="384"/>
      <c r="AJ12" s="384"/>
      <c r="AK12" s="384">
        <v>480</v>
      </c>
      <c r="AL12" s="384"/>
      <c r="AM12" s="384"/>
      <c r="AN12" s="384"/>
      <c r="AO12" s="384"/>
      <c r="AP12" s="384"/>
      <c r="AQ12" s="384"/>
      <c r="AR12" s="384"/>
      <c r="AS12" s="384"/>
      <c r="AT12" s="384"/>
      <c r="AU12" s="384"/>
      <c r="AV12" s="384">
        <v>13</v>
      </c>
      <c r="AW12" s="384"/>
      <c r="AX12" s="384"/>
      <c r="AY12" s="384"/>
      <c r="AZ12" s="384"/>
      <c r="BA12" s="384"/>
      <c r="BB12" s="384"/>
      <c r="BC12" s="384"/>
      <c r="BD12" s="384"/>
      <c r="BE12" s="384"/>
      <c r="BF12" s="384"/>
      <c r="BG12" s="420">
        <v>913</v>
      </c>
      <c r="BH12" s="420"/>
      <c r="BI12" s="420"/>
      <c r="BJ12" s="420"/>
      <c r="BK12" s="420"/>
      <c r="BL12" s="420"/>
      <c r="BM12" s="420"/>
      <c r="BN12" s="420"/>
      <c r="BO12" s="421"/>
      <c r="BP12" s="421"/>
      <c r="BQ12" s="421"/>
      <c r="BR12" s="87"/>
      <c r="BS12" s="87"/>
    </row>
    <row r="13" spans="1:97" x14ac:dyDescent="0.2">
      <c r="A13" s="97"/>
      <c r="B13" s="97"/>
      <c r="C13" s="97"/>
      <c r="D13" s="97"/>
      <c r="E13" s="97"/>
      <c r="F13" s="97"/>
      <c r="G13" s="97"/>
      <c r="H13" s="97"/>
      <c r="I13" s="96"/>
      <c r="J13" s="96"/>
      <c r="K13" s="96"/>
      <c r="L13" s="96"/>
      <c r="M13" s="96"/>
      <c r="N13" s="96"/>
      <c r="O13" s="96"/>
      <c r="P13" s="102"/>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110"/>
      <c r="BD13" s="110"/>
      <c r="BE13" s="110"/>
      <c r="BF13" s="110"/>
      <c r="BG13" s="110"/>
      <c r="BH13" s="110"/>
      <c r="BI13" s="110"/>
      <c r="BJ13" s="110"/>
      <c r="BK13" s="110"/>
      <c r="BL13" s="110"/>
      <c r="BM13" s="110"/>
      <c r="BN13" s="110"/>
      <c r="BO13" s="110"/>
      <c r="BP13" s="110"/>
      <c r="BQ13" s="142" t="s">
        <v>9</v>
      </c>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row>
    <row r="14" spans="1:97" x14ac:dyDescent="0.2">
      <c r="A14" s="97"/>
      <c r="B14" s="97"/>
      <c r="C14" s="97"/>
      <c r="D14" s="97"/>
      <c r="E14" s="97"/>
      <c r="F14" s="97"/>
      <c r="G14" s="97"/>
      <c r="H14" s="97"/>
      <c r="I14" s="96"/>
      <c r="J14" s="96"/>
      <c r="K14" s="96"/>
      <c r="L14" s="96"/>
      <c r="M14" s="96"/>
      <c r="N14" s="96"/>
      <c r="O14" s="96"/>
      <c r="P14" s="102"/>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110"/>
      <c r="BD14" s="110"/>
      <c r="BE14" s="110"/>
      <c r="BF14" s="110"/>
      <c r="BG14" s="110"/>
      <c r="BH14" s="110"/>
      <c r="BI14" s="110"/>
      <c r="BJ14" s="110"/>
      <c r="BK14" s="110"/>
      <c r="BL14" s="110"/>
      <c r="BM14" s="110"/>
      <c r="BN14" s="110"/>
      <c r="BO14" s="110"/>
      <c r="BP14" s="110"/>
      <c r="BQ14" s="1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row>
    <row r="15" spans="1:97" x14ac:dyDescent="0.2">
      <c r="A15" s="97"/>
      <c r="B15" s="97"/>
      <c r="C15" s="97"/>
      <c r="D15" s="97"/>
      <c r="E15" s="97"/>
      <c r="F15" s="97"/>
      <c r="G15" s="97"/>
      <c r="H15" s="97"/>
      <c r="I15" s="96"/>
      <c r="J15" s="96"/>
      <c r="K15" s="96"/>
      <c r="L15" s="96"/>
      <c r="M15" s="96"/>
      <c r="N15" s="96"/>
      <c r="O15" s="96"/>
      <c r="P15" s="102"/>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110"/>
      <c r="BD15" s="110"/>
      <c r="BE15" s="110"/>
      <c r="BF15" s="110"/>
      <c r="BG15" s="110"/>
      <c r="BH15" s="110"/>
      <c r="BI15" s="110"/>
      <c r="BJ15" s="110"/>
      <c r="BK15" s="110"/>
      <c r="BL15" s="110"/>
      <c r="BM15" s="110"/>
      <c r="BN15" s="110"/>
      <c r="BO15" s="110"/>
      <c r="BP15" s="110"/>
      <c r="BQ15" s="1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row>
    <row r="16" spans="1:97" x14ac:dyDescent="0.2">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6"/>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row>
    <row r="17" spans="1:251" ht="21" customHeight="1" x14ac:dyDescent="0.2">
      <c r="A17" s="278" t="s">
        <v>200</v>
      </c>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c r="AW17" s="278"/>
      <c r="AX17" s="278"/>
      <c r="AY17" s="278"/>
      <c r="AZ17" s="278"/>
      <c r="BA17" s="278"/>
      <c r="BB17" s="278"/>
      <c r="BC17" s="278"/>
      <c r="BD17" s="278"/>
      <c r="BE17" s="278"/>
      <c r="BF17" s="278"/>
      <c r="BG17" s="278"/>
      <c r="BH17" s="278"/>
      <c r="BI17" s="278"/>
      <c r="BJ17" s="278"/>
      <c r="BK17" s="278"/>
      <c r="BL17" s="278"/>
      <c r="BM17" s="278"/>
      <c r="BN17" s="278"/>
      <c r="BO17" s="278"/>
      <c r="BP17" s="278"/>
      <c r="BQ17" s="278"/>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row>
    <row r="18" spans="1:251" x14ac:dyDescent="0.2">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6"/>
      <c r="BC18" s="6"/>
      <c r="BD18" s="6"/>
      <c r="BE18" s="6"/>
      <c r="BF18" s="6"/>
      <c r="BG18" s="6"/>
      <c r="BH18" s="6"/>
      <c r="BI18" s="17"/>
      <c r="BJ18" s="17"/>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row>
    <row r="19" spans="1:251" x14ac:dyDescent="0.2">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H19" s="82"/>
      <c r="BI19" s="82"/>
      <c r="BJ19" s="82"/>
      <c r="BK19" s="82"/>
      <c r="BL19" s="82"/>
      <c r="BM19" s="82"/>
      <c r="BN19" s="82"/>
      <c r="BO19" s="82"/>
      <c r="BP19" s="82"/>
      <c r="BQ19" s="37" t="s">
        <v>39</v>
      </c>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row>
    <row r="20" spans="1:251" ht="15" customHeight="1" x14ac:dyDescent="0.2">
      <c r="A20" s="289" t="s">
        <v>90</v>
      </c>
      <c r="B20" s="289"/>
      <c r="C20" s="289"/>
      <c r="D20" s="289"/>
      <c r="E20" s="289"/>
      <c r="F20" s="289"/>
      <c r="G20" s="289"/>
      <c r="H20" s="289"/>
      <c r="I20" s="289"/>
      <c r="J20" s="289"/>
      <c r="K20" s="289"/>
      <c r="L20" s="289"/>
      <c r="M20" s="289"/>
      <c r="N20" s="290"/>
      <c r="O20" s="286" t="s">
        <v>37</v>
      </c>
      <c r="P20" s="287"/>
      <c r="Q20" s="287"/>
      <c r="R20" s="287"/>
      <c r="S20" s="287"/>
      <c r="T20" s="287"/>
      <c r="U20" s="287"/>
      <c r="V20" s="287"/>
      <c r="W20" s="287"/>
      <c r="X20" s="287"/>
      <c r="Y20" s="288"/>
      <c r="Z20" s="286" t="s">
        <v>88</v>
      </c>
      <c r="AA20" s="287"/>
      <c r="AB20" s="287"/>
      <c r="AC20" s="287"/>
      <c r="AD20" s="287"/>
      <c r="AE20" s="287"/>
      <c r="AF20" s="287"/>
      <c r="AG20" s="287"/>
      <c r="AH20" s="287"/>
      <c r="AI20" s="287"/>
      <c r="AJ20" s="288"/>
      <c r="AK20" s="286" t="s">
        <v>86</v>
      </c>
      <c r="AL20" s="287"/>
      <c r="AM20" s="287"/>
      <c r="AN20" s="287"/>
      <c r="AO20" s="287"/>
      <c r="AP20" s="287"/>
      <c r="AQ20" s="287"/>
      <c r="AR20" s="287"/>
      <c r="AS20" s="287"/>
      <c r="AT20" s="287"/>
      <c r="AU20" s="288"/>
      <c r="AV20" s="281" t="s">
        <v>41</v>
      </c>
      <c r="AW20" s="282"/>
      <c r="AX20" s="282"/>
      <c r="AY20" s="282"/>
      <c r="AZ20" s="282"/>
      <c r="BA20" s="282"/>
      <c r="BB20" s="282"/>
      <c r="BC20" s="282"/>
      <c r="BD20" s="282"/>
      <c r="BE20" s="282"/>
      <c r="BF20" s="283"/>
      <c r="BG20" s="286" t="s">
        <v>89</v>
      </c>
      <c r="BH20" s="287"/>
      <c r="BI20" s="287"/>
      <c r="BJ20" s="287"/>
      <c r="BK20" s="287"/>
      <c r="BL20" s="287"/>
      <c r="BM20" s="287"/>
      <c r="BN20" s="287"/>
      <c r="BO20" s="287"/>
      <c r="BP20" s="287"/>
      <c r="BQ20" s="287"/>
    </row>
    <row r="21" spans="1:251" ht="15" customHeight="1" x14ac:dyDescent="0.2">
      <c r="A21" s="218" t="s">
        <v>212</v>
      </c>
      <c r="B21" s="218"/>
      <c r="C21" s="218"/>
      <c r="D21" s="218"/>
      <c r="E21" s="218"/>
      <c r="F21" s="218"/>
      <c r="G21" s="218"/>
      <c r="H21" s="218"/>
      <c r="I21" s="218"/>
      <c r="J21" s="218"/>
      <c r="K21" s="218"/>
      <c r="L21" s="218"/>
      <c r="M21" s="218"/>
      <c r="N21" s="222"/>
      <c r="O21" s="275">
        <v>2E-3</v>
      </c>
      <c r="P21" s="276"/>
      <c r="Q21" s="276"/>
      <c r="R21" s="276"/>
      <c r="S21" s="276"/>
      <c r="T21" s="276"/>
      <c r="U21" s="276"/>
      <c r="V21" s="276"/>
      <c r="W21" s="276"/>
      <c r="X21" s="276"/>
      <c r="Y21" s="276"/>
      <c r="Z21" s="276">
        <v>2E-3</v>
      </c>
      <c r="AA21" s="276"/>
      <c r="AB21" s="276"/>
      <c r="AC21" s="276"/>
      <c r="AD21" s="276"/>
      <c r="AE21" s="276"/>
      <c r="AF21" s="276"/>
      <c r="AG21" s="276"/>
      <c r="AH21" s="276"/>
      <c r="AI21" s="276"/>
      <c r="AJ21" s="276"/>
      <c r="AK21" s="276">
        <v>3.0000000000000001E-3</v>
      </c>
      <c r="AL21" s="276"/>
      <c r="AM21" s="276"/>
      <c r="AN21" s="276"/>
      <c r="AO21" s="276"/>
      <c r="AP21" s="276"/>
      <c r="AQ21" s="276"/>
      <c r="AR21" s="276"/>
      <c r="AS21" s="276"/>
      <c r="AT21" s="276"/>
      <c r="AU21" s="276"/>
      <c r="AV21" s="276">
        <v>2E-3</v>
      </c>
      <c r="AW21" s="276"/>
      <c r="AX21" s="276"/>
      <c r="AY21" s="276"/>
      <c r="AZ21" s="276"/>
      <c r="BA21" s="276"/>
      <c r="BB21" s="276"/>
      <c r="BC21" s="276"/>
      <c r="BD21" s="276"/>
      <c r="BE21" s="276"/>
      <c r="BF21" s="276"/>
      <c r="BG21" s="276">
        <v>2E-3</v>
      </c>
      <c r="BH21" s="276"/>
      <c r="BI21" s="276"/>
      <c r="BJ21" s="276"/>
      <c r="BK21" s="276"/>
      <c r="BL21" s="276"/>
      <c r="BM21" s="276"/>
      <c r="BN21" s="276"/>
      <c r="BO21" s="276"/>
      <c r="BP21" s="276"/>
      <c r="BQ21" s="276"/>
      <c r="BR21" s="126"/>
      <c r="BS21" s="126"/>
      <c r="BT21" s="126"/>
      <c r="BU21" s="126"/>
      <c r="BV21" s="126"/>
      <c r="BW21" s="126"/>
      <c r="BX21" s="126"/>
      <c r="BY21" s="126"/>
      <c r="BZ21" s="126"/>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c r="DC21" s="145"/>
      <c r="DD21" s="145"/>
      <c r="DE21" s="145"/>
      <c r="DF21" s="145"/>
      <c r="DG21" s="145"/>
      <c r="DH21" s="145"/>
      <c r="DI21" s="145"/>
      <c r="DJ21" s="145"/>
      <c r="DK21" s="145"/>
      <c r="DL21" s="145"/>
      <c r="DM21" s="145"/>
      <c r="DN21" s="145"/>
      <c r="DO21" s="145"/>
      <c r="DP21" s="145"/>
      <c r="DQ21" s="145"/>
      <c r="DR21" s="145"/>
      <c r="DS21" s="145"/>
      <c r="DT21" s="145"/>
      <c r="DU21" s="145"/>
      <c r="DV21" s="145"/>
      <c r="DW21" s="145"/>
      <c r="DX21" s="145"/>
      <c r="DY21" s="145"/>
      <c r="DZ21" s="145"/>
      <c r="EA21" s="145"/>
      <c r="EB21" s="145"/>
      <c r="EC21" s="145"/>
      <c r="ED21" s="145"/>
      <c r="EE21" s="126"/>
      <c r="EF21" s="126"/>
      <c r="EG21" s="126"/>
      <c r="EH21" s="126"/>
      <c r="EI21" s="126"/>
      <c r="EJ21" s="126"/>
      <c r="EK21" s="126"/>
      <c r="EL21" s="126"/>
      <c r="EM21" s="126"/>
      <c r="EN21" s="126"/>
      <c r="EO21" s="126"/>
      <c r="EP21" s="126"/>
      <c r="EQ21" s="126"/>
      <c r="ER21" s="145"/>
      <c r="ES21" s="145"/>
      <c r="ET21" s="145"/>
      <c r="EU21" s="145"/>
      <c r="EV21" s="145"/>
      <c r="EW21" s="145"/>
      <c r="EX21" s="145"/>
      <c r="EY21" s="145"/>
      <c r="EZ21" s="145"/>
      <c r="FA21" s="145"/>
      <c r="FB21" s="145"/>
      <c r="FC21" s="145"/>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c r="GT21" s="145"/>
      <c r="GU21" s="145"/>
      <c r="GV21" s="126"/>
      <c r="GW21" s="126"/>
      <c r="GX21" s="126"/>
      <c r="GY21" s="126"/>
      <c r="GZ21" s="126"/>
      <c r="HA21" s="126"/>
      <c r="HB21" s="126"/>
      <c r="HC21" s="126"/>
      <c r="HD21" s="126"/>
      <c r="HE21" s="126"/>
      <c r="HF21" s="126"/>
      <c r="HG21" s="126"/>
      <c r="HH21" s="126"/>
      <c r="HI21" s="145"/>
      <c r="HJ21" s="145"/>
      <c r="HK21" s="145"/>
      <c r="HL21" s="145"/>
      <c r="HM21" s="145"/>
      <c r="HN21" s="145"/>
      <c r="HO21" s="145"/>
      <c r="HP21" s="145"/>
      <c r="HQ21" s="145"/>
      <c r="HR21" s="145"/>
      <c r="HS21" s="145"/>
      <c r="HT21" s="145"/>
      <c r="HU21" s="145"/>
      <c r="HV21" s="145"/>
      <c r="HW21" s="145"/>
      <c r="HX21" s="145"/>
      <c r="HY21" s="145"/>
      <c r="HZ21" s="145"/>
      <c r="IA21" s="145"/>
      <c r="IB21" s="145"/>
      <c r="IC21" s="145"/>
      <c r="ID21" s="145"/>
      <c r="IE21" s="145"/>
      <c r="IF21" s="145"/>
      <c r="IG21" s="145"/>
      <c r="IH21" s="145"/>
      <c r="II21" s="145"/>
      <c r="IJ21" s="145"/>
      <c r="IK21" s="145"/>
      <c r="IL21" s="145"/>
      <c r="IM21" s="145"/>
      <c r="IN21" s="145"/>
      <c r="IO21" s="145"/>
      <c r="IP21" s="145"/>
      <c r="IQ21" s="145"/>
    </row>
    <row r="22" spans="1:251" ht="15" customHeight="1" x14ac:dyDescent="0.2">
      <c r="A22" s="218" t="s">
        <v>134</v>
      </c>
      <c r="B22" s="218"/>
      <c r="C22" s="218"/>
      <c r="D22" s="218"/>
      <c r="E22" s="218"/>
      <c r="F22" s="218"/>
      <c r="G22" s="218"/>
      <c r="H22" s="218"/>
      <c r="I22" s="218"/>
      <c r="J22" s="218"/>
      <c r="K22" s="218"/>
      <c r="L22" s="218"/>
      <c r="M22" s="218"/>
      <c r="N22" s="222"/>
      <c r="O22" s="275">
        <v>2E-3</v>
      </c>
      <c r="P22" s="276"/>
      <c r="Q22" s="276"/>
      <c r="R22" s="276"/>
      <c r="S22" s="276"/>
      <c r="T22" s="276"/>
      <c r="U22" s="276"/>
      <c r="V22" s="276"/>
      <c r="W22" s="276"/>
      <c r="X22" s="276"/>
      <c r="Y22" s="276"/>
      <c r="Z22" s="276">
        <v>3.0000000000000001E-3</v>
      </c>
      <c r="AA22" s="276"/>
      <c r="AB22" s="276"/>
      <c r="AC22" s="276"/>
      <c r="AD22" s="276"/>
      <c r="AE22" s="276"/>
      <c r="AF22" s="276"/>
      <c r="AG22" s="276"/>
      <c r="AH22" s="276"/>
      <c r="AI22" s="276"/>
      <c r="AJ22" s="276"/>
      <c r="AK22" s="276">
        <v>3.0000000000000001E-3</v>
      </c>
      <c r="AL22" s="276"/>
      <c r="AM22" s="276"/>
      <c r="AN22" s="276"/>
      <c r="AO22" s="276"/>
      <c r="AP22" s="276"/>
      <c r="AQ22" s="276"/>
      <c r="AR22" s="276"/>
      <c r="AS22" s="276"/>
      <c r="AT22" s="276"/>
      <c r="AU22" s="276"/>
      <c r="AV22" s="276">
        <v>2E-3</v>
      </c>
      <c r="AW22" s="276"/>
      <c r="AX22" s="276"/>
      <c r="AY22" s="276"/>
      <c r="AZ22" s="276"/>
      <c r="BA22" s="276"/>
      <c r="BB22" s="276"/>
      <c r="BC22" s="276"/>
      <c r="BD22" s="276"/>
      <c r="BE22" s="276"/>
      <c r="BF22" s="276"/>
      <c r="BG22" s="276">
        <v>3.0000000000000001E-3</v>
      </c>
      <c r="BH22" s="276"/>
      <c r="BI22" s="276"/>
      <c r="BJ22" s="276"/>
      <c r="BK22" s="276"/>
      <c r="BL22" s="276"/>
      <c r="BM22" s="276"/>
      <c r="BN22" s="276"/>
      <c r="BO22" s="276"/>
      <c r="BP22" s="276"/>
      <c r="BQ22" s="276"/>
      <c r="BR22" s="126"/>
      <c r="BS22" s="126"/>
      <c r="BT22" s="126"/>
      <c r="BU22" s="126"/>
      <c r="BV22" s="126"/>
      <c r="BW22" s="126"/>
      <c r="BX22" s="126"/>
      <c r="BY22" s="126"/>
      <c r="BZ22" s="126"/>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c r="DC22" s="145"/>
      <c r="DD22" s="145"/>
      <c r="DE22" s="145"/>
      <c r="DF22" s="145"/>
      <c r="DG22" s="145"/>
      <c r="DH22" s="145"/>
      <c r="DI22" s="145"/>
      <c r="DJ22" s="145"/>
      <c r="DK22" s="145"/>
      <c r="DL22" s="145"/>
      <c r="DM22" s="145"/>
      <c r="DN22" s="145"/>
      <c r="DO22" s="145"/>
      <c r="DP22" s="145"/>
      <c r="DQ22" s="145"/>
      <c r="DR22" s="145"/>
      <c r="DS22" s="145"/>
      <c r="DT22" s="145"/>
      <c r="DU22" s="145"/>
      <c r="DV22" s="145"/>
      <c r="DW22" s="145"/>
      <c r="DX22" s="145"/>
      <c r="DY22" s="145"/>
      <c r="DZ22" s="145"/>
      <c r="EA22" s="145"/>
      <c r="EB22" s="145"/>
      <c r="EC22" s="145"/>
      <c r="ED22" s="145"/>
      <c r="EE22" s="126"/>
      <c r="EF22" s="126"/>
      <c r="EG22" s="126"/>
      <c r="EH22" s="126"/>
      <c r="EI22" s="126"/>
      <c r="EJ22" s="126"/>
      <c r="EK22" s="126"/>
      <c r="EL22" s="126"/>
      <c r="EM22" s="126"/>
      <c r="EN22" s="126"/>
      <c r="EO22" s="126"/>
      <c r="EP22" s="126"/>
      <c r="EQ22" s="126"/>
      <c r="ER22" s="145"/>
      <c r="ES22" s="145"/>
      <c r="ET22" s="145"/>
      <c r="EU22" s="145"/>
      <c r="EV22" s="145"/>
      <c r="EW22" s="145"/>
      <c r="EX22" s="145"/>
      <c r="EY22" s="145"/>
      <c r="EZ22" s="145"/>
      <c r="FA22" s="145"/>
      <c r="FB22" s="145"/>
      <c r="FC22" s="145"/>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c r="GT22" s="145"/>
      <c r="GU22" s="145"/>
      <c r="GV22" s="126"/>
      <c r="GW22" s="126"/>
      <c r="GX22" s="126"/>
      <c r="GY22" s="126"/>
      <c r="GZ22" s="126"/>
      <c r="HA22" s="126"/>
      <c r="HB22" s="126"/>
      <c r="HC22" s="126"/>
      <c r="HD22" s="126"/>
      <c r="HE22" s="126"/>
      <c r="HF22" s="126"/>
      <c r="HG22" s="126"/>
      <c r="HH22" s="126"/>
      <c r="HI22" s="145"/>
      <c r="HJ22" s="145"/>
      <c r="HK22" s="145"/>
      <c r="HL22" s="145"/>
      <c r="HM22" s="145"/>
      <c r="HN22" s="145"/>
      <c r="HO22" s="145"/>
      <c r="HP22" s="145"/>
      <c r="HQ22" s="145"/>
      <c r="HR22" s="145"/>
      <c r="HS22" s="145"/>
      <c r="HT22" s="145"/>
      <c r="HU22" s="145"/>
      <c r="HV22" s="145"/>
      <c r="HW22" s="145"/>
      <c r="HX22" s="145"/>
      <c r="HY22" s="145"/>
      <c r="HZ22" s="145"/>
      <c r="IA22" s="145"/>
      <c r="IB22" s="145"/>
      <c r="IC22" s="145"/>
      <c r="ID22" s="145"/>
      <c r="IE22" s="145"/>
      <c r="IF22" s="145"/>
      <c r="IG22" s="145"/>
      <c r="IH22" s="145"/>
      <c r="II22" s="145"/>
      <c r="IJ22" s="145"/>
      <c r="IK22" s="145"/>
      <c r="IL22" s="145"/>
      <c r="IM22" s="145"/>
      <c r="IN22" s="145"/>
      <c r="IO22" s="145"/>
      <c r="IP22" s="145"/>
      <c r="IQ22" s="145"/>
    </row>
    <row r="23" spans="1:251" ht="15" customHeight="1" x14ac:dyDescent="0.2">
      <c r="A23" s="218" t="s">
        <v>140</v>
      </c>
      <c r="B23" s="218"/>
      <c r="C23" s="218"/>
      <c r="D23" s="218"/>
      <c r="E23" s="218"/>
      <c r="F23" s="218"/>
      <c r="G23" s="218"/>
      <c r="H23" s="218"/>
      <c r="I23" s="218"/>
      <c r="J23" s="218"/>
      <c r="K23" s="218"/>
      <c r="L23" s="218"/>
      <c r="M23" s="218"/>
      <c r="N23" s="222"/>
      <c r="O23" s="275">
        <v>1E-3</v>
      </c>
      <c r="P23" s="276"/>
      <c r="Q23" s="276"/>
      <c r="R23" s="276"/>
      <c r="S23" s="276"/>
      <c r="T23" s="276"/>
      <c r="U23" s="276"/>
      <c r="V23" s="276"/>
      <c r="W23" s="276"/>
      <c r="X23" s="276"/>
      <c r="Y23" s="276"/>
      <c r="Z23" s="276" t="s">
        <v>114</v>
      </c>
      <c r="AA23" s="276"/>
      <c r="AB23" s="276"/>
      <c r="AC23" s="276"/>
      <c r="AD23" s="276"/>
      <c r="AE23" s="276"/>
      <c r="AF23" s="276"/>
      <c r="AG23" s="276"/>
      <c r="AH23" s="276"/>
      <c r="AI23" s="276"/>
      <c r="AJ23" s="276"/>
      <c r="AK23" s="276" t="s">
        <v>114</v>
      </c>
      <c r="AL23" s="276"/>
      <c r="AM23" s="276"/>
      <c r="AN23" s="276"/>
      <c r="AO23" s="276"/>
      <c r="AP23" s="276"/>
      <c r="AQ23" s="276"/>
      <c r="AR23" s="276"/>
      <c r="AS23" s="276"/>
      <c r="AT23" s="276"/>
      <c r="AU23" s="276"/>
      <c r="AV23" s="276">
        <v>1E-3</v>
      </c>
      <c r="AW23" s="276"/>
      <c r="AX23" s="276"/>
      <c r="AY23" s="276"/>
      <c r="AZ23" s="276"/>
      <c r="BA23" s="276"/>
      <c r="BB23" s="276"/>
      <c r="BC23" s="276"/>
      <c r="BD23" s="276"/>
      <c r="BE23" s="276"/>
      <c r="BF23" s="276"/>
      <c r="BG23" s="276">
        <v>1E-3</v>
      </c>
      <c r="BH23" s="276"/>
      <c r="BI23" s="276"/>
      <c r="BJ23" s="276"/>
      <c r="BK23" s="276"/>
      <c r="BL23" s="276"/>
      <c r="BM23" s="276"/>
      <c r="BN23" s="276"/>
      <c r="BO23" s="276"/>
      <c r="BP23" s="276"/>
      <c r="BQ23" s="276"/>
      <c r="BR23" s="126"/>
      <c r="BS23" s="126"/>
      <c r="BT23" s="126"/>
      <c r="BU23" s="126"/>
      <c r="BV23" s="126"/>
      <c r="BW23" s="126"/>
      <c r="BX23" s="126"/>
      <c r="BY23" s="126"/>
      <c r="BZ23" s="126"/>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c r="DC23" s="145"/>
      <c r="DD23" s="145"/>
      <c r="DE23" s="145"/>
      <c r="DF23" s="145"/>
      <c r="DG23" s="145"/>
      <c r="DH23" s="145"/>
      <c r="DI23" s="145"/>
      <c r="DJ23" s="145"/>
      <c r="DK23" s="145"/>
      <c r="DL23" s="145"/>
      <c r="DM23" s="145"/>
      <c r="DN23" s="145"/>
      <c r="DO23" s="145"/>
      <c r="DP23" s="145"/>
      <c r="DQ23" s="145"/>
      <c r="DR23" s="145"/>
      <c r="DS23" s="145"/>
      <c r="DT23" s="145"/>
      <c r="DU23" s="145"/>
      <c r="DV23" s="145"/>
      <c r="DW23" s="145"/>
      <c r="DX23" s="145"/>
      <c r="DY23" s="145"/>
      <c r="DZ23" s="145"/>
      <c r="EA23" s="145"/>
      <c r="EB23" s="145"/>
      <c r="EC23" s="145"/>
      <c r="ED23" s="145"/>
      <c r="EE23" s="126"/>
      <c r="EF23" s="126"/>
      <c r="EG23" s="126"/>
      <c r="EH23" s="126"/>
      <c r="EI23" s="126"/>
      <c r="EJ23" s="126"/>
      <c r="EK23" s="126"/>
      <c r="EL23" s="126"/>
      <c r="EM23" s="126"/>
      <c r="EN23" s="126"/>
      <c r="EO23" s="126"/>
      <c r="EP23" s="126"/>
      <c r="EQ23" s="126"/>
      <c r="ER23" s="145"/>
      <c r="ES23" s="145"/>
      <c r="ET23" s="145"/>
      <c r="EU23" s="145"/>
      <c r="EV23" s="145"/>
      <c r="EW23" s="145"/>
      <c r="EX23" s="145"/>
      <c r="EY23" s="145"/>
      <c r="EZ23" s="145"/>
      <c r="FA23" s="145"/>
      <c r="FB23" s="145"/>
      <c r="FC23" s="145"/>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c r="GT23" s="145"/>
      <c r="GU23" s="145"/>
      <c r="GV23" s="126"/>
      <c r="GW23" s="126"/>
      <c r="GX23" s="126"/>
      <c r="GY23" s="126"/>
      <c r="GZ23" s="126"/>
      <c r="HA23" s="126"/>
      <c r="HB23" s="126"/>
      <c r="HC23" s="126"/>
      <c r="HD23" s="126"/>
      <c r="HE23" s="126"/>
      <c r="HF23" s="126"/>
      <c r="HG23" s="126"/>
      <c r="HH23" s="126"/>
      <c r="HI23" s="145"/>
      <c r="HJ23" s="145"/>
      <c r="HK23" s="145"/>
      <c r="HL23" s="145"/>
      <c r="HM23" s="145"/>
      <c r="HN23" s="145"/>
      <c r="HO23" s="145"/>
      <c r="HP23" s="145"/>
      <c r="HQ23" s="145"/>
      <c r="HR23" s="145"/>
      <c r="HS23" s="145"/>
      <c r="HT23" s="145"/>
      <c r="HU23" s="145"/>
      <c r="HV23" s="145"/>
      <c r="HW23" s="145"/>
      <c r="HX23" s="145"/>
      <c r="HY23" s="145"/>
      <c r="HZ23" s="145"/>
      <c r="IA23" s="145"/>
      <c r="IB23" s="145"/>
      <c r="IC23" s="145"/>
      <c r="ID23" s="145"/>
      <c r="IE23" s="145"/>
      <c r="IF23" s="145"/>
      <c r="IG23" s="145"/>
      <c r="IH23" s="145"/>
      <c r="II23" s="145"/>
      <c r="IJ23" s="145"/>
      <c r="IK23" s="145"/>
      <c r="IL23" s="145"/>
      <c r="IM23" s="145"/>
      <c r="IN23" s="145"/>
      <c r="IO23" s="145"/>
      <c r="IP23" s="145"/>
      <c r="IQ23" s="145"/>
    </row>
    <row r="24" spans="1:251" ht="15" customHeight="1" x14ac:dyDescent="0.2">
      <c r="A24" s="218" t="s">
        <v>193</v>
      </c>
      <c r="B24" s="218"/>
      <c r="C24" s="218"/>
      <c r="D24" s="218"/>
      <c r="E24" s="218"/>
      <c r="F24" s="218"/>
      <c r="G24" s="218"/>
      <c r="H24" s="218"/>
      <c r="I24" s="218"/>
      <c r="J24" s="218"/>
      <c r="K24" s="218"/>
      <c r="L24" s="218"/>
      <c r="M24" s="218"/>
      <c r="N24" s="222"/>
      <c r="O24" s="275">
        <v>2E-3</v>
      </c>
      <c r="P24" s="276"/>
      <c r="Q24" s="276"/>
      <c r="R24" s="276"/>
      <c r="S24" s="276"/>
      <c r="T24" s="276"/>
      <c r="U24" s="276"/>
      <c r="V24" s="276"/>
      <c r="W24" s="276"/>
      <c r="X24" s="276"/>
      <c r="Y24" s="276"/>
      <c r="Z24" s="276" t="s">
        <v>114</v>
      </c>
      <c r="AA24" s="276"/>
      <c r="AB24" s="276"/>
      <c r="AC24" s="276"/>
      <c r="AD24" s="276"/>
      <c r="AE24" s="276"/>
      <c r="AF24" s="276"/>
      <c r="AG24" s="276"/>
      <c r="AH24" s="276"/>
      <c r="AI24" s="276"/>
      <c r="AJ24" s="276"/>
      <c r="AK24" s="276" t="s">
        <v>114</v>
      </c>
      <c r="AL24" s="276"/>
      <c r="AM24" s="276"/>
      <c r="AN24" s="276"/>
      <c r="AO24" s="276"/>
      <c r="AP24" s="276"/>
      <c r="AQ24" s="276"/>
      <c r="AR24" s="276"/>
      <c r="AS24" s="276"/>
      <c r="AT24" s="276"/>
      <c r="AU24" s="276"/>
      <c r="AV24" s="279">
        <v>0</v>
      </c>
      <c r="AW24" s="279"/>
      <c r="AX24" s="279"/>
      <c r="AY24" s="279"/>
      <c r="AZ24" s="279"/>
      <c r="BA24" s="279"/>
      <c r="BB24" s="279"/>
      <c r="BC24" s="279"/>
      <c r="BD24" s="279"/>
      <c r="BE24" s="279"/>
      <c r="BF24" s="279"/>
      <c r="BG24" s="276">
        <v>1E-3</v>
      </c>
      <c r="BH24" s="276"/>
      <c r="BI24" s="276"/>
      <c r="BJ24" s="276"/>
      <c r="BK24" s="276"/>
      <c r="BL24" s="276"/>
      <c r="BM24" s="276"/>
      <c r="BN24" s="276"/>
      <c r="BO24" s="276"/>
      <c r="BP24" s="276"/>
      <c r="BQ24" s="276"/>
      <c r="BR24" s="127"/>
      <c r="BS24" s="127"/>
      <c r="BT24" s="127"/>
      <c r="BU24" s="126"/>
      <c r="BV24" s="126"/>
      <c r="BW24" s="126"/>
      <c r="BX24" s="126"/>
      <c r="BY24" s="126"/>
      <c r="BZ24" s="126"/>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c r="DC24" s="145"/>
      <c r="DD24" s="145"/>
      <c r="DE24" s="145"/>
      <c r="DF24" s="145"/>
      <c r="DG24" s="145"/>
      <c r="DH24" s="145"/>
      <c r="DI24" s="145"/>
      <c r="DJ24" s="145"/>
      <c r="DK24" s="145"/>
      <c r="DL24" s="145"/>
      <c r="DM24" s="145"/>
      <c r="DN24" s="145"/>
      <c r="DO24" s="145"/>
      <c r="DP24" s="145"/>
      <c r="DQ24" s="145"/>
      <c r="DR24" s="145"/>
      <c r="DS24" s="145"/>
      <c r="DT24" s="145"/>
      <c r="DU24" s="145"/>
      <c r="DV24" s="145"/>
      <c r="DW24" s="145"/>
      <c r="DX24" s="145"/>
      <c r="DY24" s="145"/>
      <c r="DZ24" s="145"/>
      <c r="EA24" s="145"/>
      <c r="EB24" s="145"/>
      <c r="EC24" s="145"/>
      <c r="ED24" s="145"/>
      <c r="EE24" s="126"/>
      <c r="EF24" s="126"/>
      <c r="EG24" s="126"/>
      <c r="EH24" s="126"/>
      <c r="EI24" s="126"/>
      <c r="EJ24" s="126"/>
      <c r="EK24" s="126"/>
      <c r="EL24" s="126"/>
      <c r="EM24" s="126"/>
      <c r="EN24" s="126"/>
      <c r="EO24" s="126"/>
      <c r="EP24" s="126"/>
      <c r="EQ24" s="126"/>
      <c r="ER24" s="145"/>
      <c r="ES24" s="145"/>
      <c r="ET24" s="145"/>
      <c r="EU24" s="145"/>
      <c r="EV24" s="145"/>
      <c r="EW24" s="145"/>
      <c r="EX24" s="145"/>
      <c r="EY24" s="145"/>
      <c r="EZ24" s="145"/>
      <c r="FA24" s="145"/>
      <c r="FB24" s="145"/>
      <c r="FC24" s="14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c r="GT24" s="145"/>
      <c r="GU24" s="145"/>
      <c r="GV24" s="126"/>
      <c r="GW24" s="126"/>
      <c r="GX24" s="126"/>
      <c r="GY24" s="126"/>
      <c r="GZ24" s="126"/>
      <c r="HA24" s="126"/>
      <c r="HB24" s="126"/>
      <c r="HC24" s="126"/>
      <c r="HD24" s="126"/>
      <c r="HE24" s="126"/>
      <c r="HF24" s="126"/>
      <c r="HG24" s="126"/>
      <c r="HH24" s="126"/>
      <c r="HI24" s="145"/>
      <c r="HJ24" s="145"/>
      <c r="HK24" s="145"/>
      <c r="HL24" s="145"/>
      <c r="HM24" s="145"/>
      <c r="HN24" s="145"/>
      <c r="HO24" s="145"/>
      <c r="HP24" s="145"/>
      <c r="HQ24" s="145"/>
      <c r="HR24" s="145"/>
      <c r="HS24" s="145"/>
      <c r="HT24" s="145"/>
      <c r="HU24" s="145"/>
      <c r="HV24" s="145"/>
      <c r="HW24" s="145"/>
      <c r="HX24" s="145"/>
      <c r="HY24" s="145"/>
      <c r="HZ24" s="145"/>
      <c r="IA24" s="145"/>
      <c r="IB24" s="145"/>
      <c r="IC24" s="145"/>
      <c r="ID24" s="145"/>
      <c r="IE24" s="145"/>
      <c r="IF24" s="145"/>
      <c r="IG24" s="145"/>
      <c r="IH24" s="145"/>
      <c r="II24" s="145"/>
      <c r="IJ24" s="145"/>
      <c r="IK24" s="145"/>
      <c r="IL24" s="145"/>
      <c r="IM24" s="145"/>
      <c r="IN24" s="145"/>
      <c r="IO24" s="145"/>
      <c r="IP24" s="145"/>
      <c r="IQ24" s="145"/>
    </row>
    <row r="25" spans="1:251" ht="15" customHeight="1" x14ac:dyDescent="0.2">
      <c r="A25" s="381" t="s">
        <v>209</v>
      </c>
      <c r="B25" s="381"/>
      <c r="C25" s="381"/>
      <c r="D25" s="381"/>
      <c r="E25" s="381"/>
      <c r="F25" s="381"/>
      <c r="G25" s="381"/>
      <c r="H25" s="381"/>
      <c r="I25" s="381"/>
      <c r="J25" s="381"/>
      <c r="K25" s="381"/>
      <c r="L25" s="381"/>
      <c r="M25" s="381"/>
      <c r="N25" s="382"/>
      <c r="O25" s="422">
        <v>1E-3</v>
      </c>
      <c r="P25" s="423"/>
      <c r="Q25" s="423"/>
      <c r="R25" s="423"/>
      <c r="S25" s="423"/>
      <c r="T25" s="423"/>
      <c r="U25" s="423"/>
      <c r="V25" s="423"/>
      <c r="W25" s="423"/>
      <c r="X25" s="423"/>
      <c r="Y25" s="423"/>
      <c r="Z25" s="423" t="s">
        <v>216</v>
      </c>
      <c r="AA25" s="423"/>
      <c r="AB25" s="423"/>
      <c r="AC25" s="423"/>
      <c r="AD25" s="423"/>
      <c r="AE25" s="423"/>
      <c r="AF25" s="423"/>
      <c r="AG25" s="423"/>
      <c r="AH25" s="423"/>
      <c r="AI25" s="423"/>
      <c r="AJ25" s="423"/>
      <c r="AK25" s="423" t="s">
        <v>216</v>
      </c>
      <c r="AL25" s="423"/>
      <c r="AM25" s="423"/>
      <c r="AN25" s="423"/>
      <c r="AO25" s="423"/>
      <c r="AP25" s="423"/>
      <c r="AQ25" s="423"/>
      <c r="AR25" s="423"/>
      <c r="AS25" s="423"/>
      <c r="AT25" s="423"/>
      <c r="AU25" s="423"/>
      <c r="AV25" s="424">
        <v>0</v>
      </c>
      <c r="AW25" s="424"/>
      <c r="AX25" s="424"/>
      <c r="AY25" s="424"/>
      <c r="AZ25" s="424"/>
      <c r="BA25" s="424"/>
      <c r="BB25" s="424"/>
      <c r="BC25" s="424"/>
      <c r="BD25" s="424"/>
      <c r="BE25" s="424"/>
      <c r="BF25" s="424"/>
      <c r="BG25" s="423">
        <v>1E-3</v>
      </c>
      <c r="BH25" s="423"/>
      <c r="BI25" s="423"/>
      <c r="BJ25" s="423"/>
      <c r="BK25" s="423"/>
      <c r="BL25" s="423"/>
      <c r="BM25" s="423"/>
      <c r="BN25" s="423"/>
      <c r="BO25" s="423"/>
      <c r="BP25" s="423"/>
      <c r="BQ25" s="423"/>
      <c r="BR25" s="126"/>
      <c r="BS25" s="126"/>
      <c r="BT25" s="126"/>
      <c r="BU25" s="126"/>
      <c r="BV25" s="126"/>
      <c r="BW25" s="126"/>
      <c r="BX25" s="126"/>
      <c r="BY25" s="126"/>
      <c r="BZ25" s="126"/>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5"/>
      <c r="DG25" s="145"/>
      <c r="DH25" s="145"/>
      <c r="DI25" s="145"/>
      <c r="DJ25" s="145"/>
      <c r="DK25" s="145"/>
      <c r="DL25" s="145"/>
      <c r="DM25" s="145"/>
      <c r="DN25" s="145"/>
      <c r="DO25" s="145"/>
      <c r="DP25" s="145"/>
      <c r="DQ25" s="145"/>
      <c r="DR25" s="145"/>
      <c r="DS25" s="145"/>
      <c r="DT25" s="145"/>
      <c r="DU25" s="145"/>
      <c r="DV25" s="145"/>
      <c r="DW25" s="145"/>
      <c r="DX25" s="145"/>
      <c r="DY25" s="145"/>
      <c r="DZ25" s="145"/>
      <c r="EA25" s="145"/>
      <c r="EB25" s="145"/>
      <c r="EC25" s="145"/>
      <c r="ED25" s="145"/>
      <c r="EE25" s="126"/>
      <c r="EF25" s="126"/>
      <c r="EG25" s="126"/>
      <c r="EH25" s="126"/>
      <c r="EI25" s="126"/>
      <c r="EJ25" s="126"/>
      <c r="EK25" s="126"/>
      <c r="EL25" s="126"/>
      <c r="EM25" s="126"/>
      <c r="EN25" s="126"/>
      <c r="EO25" s="126"/>
      <c r="EP25" s="126"/>
      <c r="EQ25" s="126"/>
      <c r="ER25" s="145"/>
      <c r="ES25" s="145"/>
      <c r="ET25" s="145"/>
      <c r="EU25" s="145"/>
      <c r="EV25" s="145"/>
      <c r="EW25" s="145"/>
      <c r="EX25" s="145"/>
      <c r="EY25" s="145"/>
      <c r="EZ25" s="145"/>
      <c r="FA25" s="145"/>
      <c r="FB25" s="145"/>
      <c r="FC25" s="145"/>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c r="GT25" s="145"/>
      <c r="GU25" s="145"/>
      <c r="GV25" s="126"/>
      <c r="GW25" s="126"/>
      <c r="GX25" s="126"/>
      <c r="GY25" s="126"/>
      <c r="GZ25" s="126"/>
      <c r="HA25" s="126"/>
      <c r="HB25" s="126"/>
      <c r="HC25" s="126"/>
      <c r="HD25" s="126"/>
      <c r="HE25" s="126"/>
      <c r="HF25" s="126"/>
      <c r="HG25" s="126"/>
      <c r="HH25" s="126"/>
      <c r="HI25" s="145"/>
      <c r="HJ25" s="145"/>
      <c r="HK25" s="145"/>
      <c r="HL25" s="145"/>
      <c r="HM25" s="145"/>
      <c r="HN25" s="145"/>
      <c r="HO25" s="145"/>
      <c r="HP25" s="145"/>
      <c r="HQ25" s="145"/>
      <c r="HR25" s="145"/>
      <c r="HS25" s="145"/>
      <c r="HT25" s="145"/>
      <c r="HU25" s="145"/>
      <c r="HV25" s="145"/>
      <c r="HW25" s="145"/>
      <c r="HX25" s="145"/>
      <c r="HY25" s="145"/>
      <c r="HZ25" s="145"/>
      <c r="IA25" s="145"/>
      <c r="IB25" s="145"/>
      <c r="IC25" s="145"/>
      <c r="ID25" s="145"/>
      <c r="IE25" s="145"/>
      <c r="IF25" s="145"/>
      <c r="IG25" s="145"/>
      <c r="IH25" s="145"/>
      <c r="II25" s="145"/>
      <c r="IJ25" s="145"/>
      <c r="IK25" s="145"/>
      <c r="IL25" s="145"/>
      <c r="IM25" s="145"/>
      <c r="IN25" s="145"/>
      <c r="IO25" s="145"/>
      <c r="IP25" s="145"/>
      <c r="IQ25" s="145"/>
    </row>
    <row r="26" spans="1:251" x14ac:dyDescent="0.2">
      <c r="A26" s="2" t="s">
        <v>40</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6"/>
      <c r="BH26" s="6"/>
      <c r="BI26" s="6"/>
      <c r="BJ26" s="6"/>
      <c r="BK26" s="6"/>
      <c r="BL26" s="6"/>
      <c r="BM26" s="6"/>
      <c r="BN26" s="6"/>
      <c r="BO26" s="6"/>
      <c r="BP26" s="6"/>
      <c r="BQ26" s="6" t="s">
        <v>10</v>
      </c>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row>
    <row r="27" spans="1:251"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5"/>
      <c r="AL27" s="15"/>
      <c r="AM27" s="15"/>
      <c r="AN27" s="15"/>
      <c r="AO27" s="15"/>
      <c r="AP27" s="15"/>
      <c r="AQ27" s="15"/>
      <c r="AR27" s="15"/>
      <c r="AS27" s="15"/>
      <c r="AT27" s="15"/>
      <c r="AU27" s="15"/>
      <c r="AV27" s="15"/>
      <c r="AW27" s="15"/>
      <c r="AY27" s="4"/>
      <c r="BC27" s="4"/>
      <c r="BD27" s="4"/>
      <c r="BE27" s="4"/>
      <c r="BF27" s="4"/>
      <c r="BG27" s="4"/>
      <c r="BH27" s="4"/>
      <c r="BI27" s="4"/>
      <c r="BJ27" s="4"/>
      <c r="BK27" s="4"/>
      <c r="BL27" s="4"/>
      <c r="BM27" s="4"/>
      <c r="BN27" s="4"/>
      <c r="BO27" s="4"/>
      <c r="BP27" s="4"/>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row>
    <row r="28" spans="1:251" x14ac:dyDescent="0.2">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6"/>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row>
    <row r="29" spans="1:251" x14ac:dyDescent="0.2">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6"/>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row>
    <row r="30" spans="1:251" ht="21" customHeight="1" x14ac:dyDescent="0.2">
      <c r="A30" s="278" t="s">
        <v>201</v>
      </c>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row>
    <row r="31" spans="1:251" x14ac:dyDescent="0.2">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6"/>
      <c r="AX31" s="6"/>
      <c r="AY31" s="6"/>
      <c r="AZ31" s="6"/>
      <c r="BA31" s="6"/>
      <c r="BB31" s="6"/>
      <c r="BC31" s="6"/>
      <c r="BD31" s="6"/>
      <c r="BE31" s="6"/>
      <c r="BF31" s="6"/>
      <c r="BG31" s="6"/>
      <c r="BH31" s="6"/>
      <c r="BI31" s="6"/>
      <c r="BJ31" s="17"/>
      <c r="BK31" s="10"/>
      <c r="BL31" s="10"/>
      <c r="BM31" s="10"/>
      <c r="BN31" s="10"/>
      <c r="BO31" s="10"/>
      <c r="BP31" s="10"/>
      <c r="BQ31" s="10"/>
      <c r="CB31" s="10"/>
      <c r="CC31" s="10"/>
      <c r="CD31" s="10"/>
      <c r="CE31" s="10"/>
      <c r="CF31" s="10"/>
      <c r="CG31" s="10"/>
      <c r="CH31" s="10"/>
      <c r="CI31" s="10"/>
      <c r="CJ31" s="10"/>
      <c r="CK31" s="10"/>
      <c r="CL31" s="10"/>
      <c r="CM31" s="10"/>
      <c r="CN31" s="10"/>
      <c r="CO31" s="10"/>
      <c r="CP31" s="10"/>
      <c r="CQ31" s="10"/>
      <c r="CR31" s="10"/>
      <c r="CS31" s="10"/>
    </row>
    <row r="32" spans="1:251" x14ac:dyDescent="0.2">
      <c r="A32" s="60"/>
      <c r="B32" s="60"/>
      <c r="C32" s="60"/>
      <c r="D32" s="60"/>
      <c r="E32" s="29"/>
      <c r="F32" s="29"/>
      <c r="G32" s="29"/>
      <c r="H32" s="29"/>
      <c r="I32" s="29"/>
      <c r="J32" s="29"/>
      <c r="K32" s="29"/>
      <c r="L32" s="29"/>
      <c r="M32" s="29"/>
      <c r="N32" s="29"/>
      <c r="O32" s="29"/>
      <c r="P32" s="29"/>
      <c r="Q32" s="29"/>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BI32" s="82"/>
      <c r="BJ32" s="82"/>
      <c r="BK32" s="82"/>
      <c r="BL32" s="82"/>
      <c r="BM32" s="82"/>
      <c r="BN32" s="82"/>
      <c r="BO32" s="82"/>
      <c r="BP32" s="82"/>
      <c r="BQ32" s="37" t="s">
        <v>39</v>
      </c>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row>
    <row r="33" spans="1:97" ht="15" customHeight="1" x14ac:dyDescent="0.2">
      <c r="A33" s="289" t="s">
        <v>72</v>
      </c>
      <c r="B33" s="289"/>
      <c r="C33" s="289"/>
      <c r="D33" s="289"/>
      <c r="E33" s="289"/>
      <c r="F33" s="289"/>
      <c r="G33" s="289"/>
      <c r="H33" s="289"/>
      <c r="I33" s="289"/>
      <c r="J33" s="289"/>
      <c r="K33" s="289"/>
      <c r="L33" s="289"/>
      <c r="M33" s="290"/>
      <c r="N33" s="291" t="s">
        <v>91</v>
      </c>
      <c r="O33" s="289"/>
      <c r="P33" s="289"/>
      <c r="Q33" s="289"/>
      <c r="R33" s="289"/>
      <c r="S33" s="289"/>
      <c r="T33" s="289"/>
      <c r="U33" s="289"/>
      <c r="V33" s="289"/>
      <c r="W33" s="289"/>
      <c r="X33" s="289"/>
      <c r="Y33" s="289"/>
      <c r="Z33" s="289"/>
      <c r="AA33" s="290"/>
      <c r="AB33" s="291" t="s">
        <v>88</v>
      </c>
      <c r="AC33" s="289"/>
      <c r="AD33" s="289"/>
      <c r="AE33" s="289"/>
      <c r="AF33" s="289"/>
      <c r="AG33" s="289"/>
      <c r="AH33" s="289"/>
      <c r="AI33" s="289"/>
      <c r="AJ33" s="289"/>
      <c r="AK33" s="289"/>
      <c r="AL33" s="289"/>
      <c r="AM33" s="289"/>
      <c r="AN33" s="289"/>
      <c r="AO33" s="290"/>
      <c r="AP33" s="291" t="s">
        <v>86</v>
      </c>
      <c r="AQ33" s="289"/>
      <c r="AR33" s="289"/>
      <c r="AS33" s="289"/>
      <c r="AT33" s="289"/>
      <c r="AU33" s="289"/>
      <c r="AV33" s="289"/>
      <c r="AW33" s="289"/>
      <c r="AX33" s="289"/>
      <c r="AY33" s="289"/>
      <c r="AZ33" s="289"/>
      <c r="BA33" s="289"/>
      <c r="BB33" s="289"/>
      <c r="BC33" s="290"/>
      <c r="BD33" s="291" t="s">
        <v>89</v>
      </c>
      <c r="BE33" s="289"/>
      <c r="BF33" s="289"/>
      <c r="BG33" s="289"/>
      <c r="BH33" s="289"/>
      <c r="BI33" s="289"/>
      <c r="BJ33" s="289"/>
      <c r="BK33" s="289"/>
      <c r="BL33" s="289"/>
      <c r="BM33" s="289"/>
      <c r="BN33" s="289"/>
      <c r="BO33" s="289"/>
      <c r="BP33" s="289"/>
      <c r="BQ33" s="289"/>
    </row>
    <row r="34" spans="1:97" ht="15" customHeight="1" x14ac:dyDescent="0.2">
      <c r="A34" s="218" t="s">
        <v>212</v>
      </c>
      <c r="B34" s="218"/>
      <c r="C34" s="218"/>
      <c r="D34" s="218"/>
      <c r="E34" s="218"/>
      <c r="F34" s="218"/>
      <c r="G34" s="218"/>
      <c r="H34" s="218"/>
      <c r="I34" s="218"/>
      <c r="J34" s="218"/>
      <c r="K34" s="218"/>
      <c r="L34" s="218"/>
      <c r="M34" s="222"/>
      <c r="N34" s="295">
        <v>8.0000000000000002E-3</v>
      </c>
      <c r="O34" s="280"/>
      <c r="P34" s="280"/>
      <c r="Q34" s="280"/>
      <c r="R34" s="280"/>
      <c r="S34" s="280"/>
      <c r="T34" s="280"/>
      <c r="U34" s="280"/>
      <c r="V34" s="280"/>
      <c r="W34" s="280"/>
      <c r="X34" s="280"/>
      <c r="Y34" s="280"/>
      <c r="Z34" s="280"/>
      <c r="AA34" s="280"/>
      <c r="AB34" s="280">
        <v>5.0000000000000001E-3</v>
      </c>
      <c r="AC34" s="280"/>
      <c r="AD34" s="280"/>
      <c r="AE34" s="280"/>
      <c r="AF34" s="280"/>
      <c r="AG34" s="280"/>
      <c r="AH34" s="280"/>
      <c r="AI34" s="280"/>
      <c r="AJ34" s="280"/>
      <c r="AK34" s="280"/>
      <c r="AL34" s="280"/>
      <c r="AM34" s="280"/>
      <c r="AN34" s="280"/>
      <c r="AO34" s="280"/>
      <c r="AP34" s="280">
        <v>7.0000000000000001E-3</v>
      </c>
      <c r="AQ34" s="280"/>
      <c r="AR34" s="280"/>
      <c r="AS34" s="280"/>
      <c r="AT34" s="280"/>
      <c r="AU34" s="280"/>
      <c r="AV34" s="280"/>
      <c r="AW34" s="280"/>
      <c r="AX34" s="280"/>
      <c r="AY34" s="280"/>
      <c r="AZ34" s="280"/>
      <c r="BA34" s="280"/>
      <c r="BB34" s="280"/>
      <c r="BC34" s="280"/>
      <c r="BD34" s="280">
        <v>7.0000000000000001E-3</v>
      </c>
      <c r="BE34" s="280"/>
      <c r="BF34" s="280"/>
      <c r="BG34" s="280"/>
      <c r="BH34" s="280"/>
      <c r="BI34" s="280"/>
      <c r="BJ34" s="280"/>
      <c r="BK34" s="280"/>
      <c r="BL34" s="280"/>
      <c r="BM34" s="280"/>
      <c r="BN34" s="280"/>
      <c r="BO34" s="280"/>
      <c r="BP34" s="280"/>
      <c r="BQ34" s="280"/>
    </row>
    <row r="35" spans="1:97" ht="15" customHeight="1" x14ac:dyDescent="0.2">
      <c r="A35" s="218" t="s">
        <v>134</v>
      </c>
      <c r="B35" s="218"/>
      <c r="C35" s="218"/>
      <c r="D35" s="218"/>
      <c r="E35" s="218"/>
      <c r="F35" s="218"/>
      <c r="G35" s="218"/>
      <c r="H35" s="218"/>
      <c r="I35" s="218"/>
      <c r="J35" s="218"/>
      <c r="K35" s="218"/>
      <c r="L35" s="218"/>
      <c r="M35" s="222"/>
      <c r="N35" s="295">
        <v>8.0000000000000002E-3</v>
      </c>
      <c r="O35" s="280"/>
      <c r="P35" s="280"/>
      <c r="Q35" s="280"/>
      <c r="R35" s="280"/>
      <c r="S35" s="280"/>
      <c r="T35" s="280"/>
      <c r="U35" s="280"/>
      <c r="V35" s="280"/>
      <c r="W35" s="280"/>
      <c r="X35" s="280"/>
      <c r="Y35" s="280"/>
      <c r="Z35" s="280"/>
      <c r="AA35" s="280"/>
      <c r="AB35" s="280">
        <v>5.0000000000000001E-3</v>
      </c>
      <c r="AC35" s="280"/>
      <c r="AD35" s="280"/>
      <c r="AE35" s="280"/>
      <c r="AF35" s="280"/>
      <c r="AG35" s="280"/>
      <c r="AH35" s="280"/>
      <c r="AI35" s="280"/>
      <c r="AJ35" s="280"/>
      <c r="AK35" s="280"/>
      <c r="AL35" s="280"/>
      <c r="AM35" s="280"/>
      <c r="AN35" s="280"/>
      <c r="AO35" s="280"/>
      <c r="AP35" s="280">
        <v>7.0000000000000001E-3</v>
      </c>
      <c r="AQ35" s="280"/>
      <c r="AR35" s="280"/>
      <c r="AS35" s="280"/>
      <c r="AT35" s="280"/>
      <c r="AU35" s="280"/>
      <c r="AV35" s="280"/>
      <c r="AW35" s="280"/>
      <c r="AX35" s="280"/>
      <c r="AY35" s="280"/>
      <c r="AZ35" s="280"/>
      <c r="BA35" s="280"/>
      <c r="BB35" s="280"/>
      <c r="BC35" s="280"/>
      <c r="BD35" s="280">
        <v>7.0000000000000001E-3</v>
      </c>
      <c r="BE35" s="280"/>
      <c r="BF35" s="280"/>
      <c r="BG35" s="280"/>
      <c r="BH35" s="280"/>
      <c r="BI35" s="280"/>
      <c r="BJ35" s="280"/>
      <c r="BK35" s="280"/>
      <c r="BL35" s="280"/>
      <c r="BM35" s="280"/>
      <c r="BN35" s="280"/>
      <c r="BO35" s="280"/>
      <c r="BP35" s="280"/>
      <c r="BQ35" s="280"/>
    </row>
    <row r="36" spans="1:97" ht="15" customHeight="1" x14ac:dyDescent="0.2">
      <c r="A36" s="218" t="s">
        <v>140</v>
      </c>
      <c r="B36" s="218"/>
      <c r="C36" s="218"/>
      <c r="D36" s="218"/>
      <c r="E36" s="218"/>
      <c r="F36" s="218"/>
      <c r="G36" s="218"/>
      <c r="H36" s="218"/>
      <c r="I36" s="218"/>
      <c r="J36" s="218"/>
      <c r="K36" s="218"/>
      <c r="L36" s="218"/>
      <c r="M36" s="222"/>
      <c r="N36" s="295">
        <v>8.0000000000000002E-3</v>
      </c>
      <c r="O36" s="280"/>
      <c r="P36" s="280"/>
      <c r="Q36" s="280"/>
      <c r="R36" s="280"/>
      <c r="S36" s="280"/>
      <c r="T36" s="280"/>
      <c r="U36" s="280"/>
      <c r="V36" s="280"/>
      <c r="W36" s="280"/>
      <c r="X36" s="280"/>
      <c r="Y36" s="280"/>
      <c r="Z36" s="280"/>
      <c r="AA36" s="280"/>
      <c r="AB36" s="280">
        <v>5.0000000000000001E-3</v>
      </c>
      <c r="AC36" s="280"/>
      <c r="AD36" s="280"/>
      <c r="AE36" s="280"/>
      <c r="AF36" s="280"/>
      <c r="AG36" s="280"/>
      <c r="AH36" s="280"/>
      <c r="AI36" s="280"/>
      <c r="AJ36" s="280"/>
      <c r="AK36" s="280"/>
      <c r="AL36" s="280"/>
      <c r="AM36" s="280"/>
      <c r="AN36" s="280"/>
      <c r="AO36" s="280"/>
      <c r="AP36" s="280" t="s">
        <v>114</v>
      </c>
      <c r="AQ36" s="280"/>
      <c r="AR36" s="280"/>
      <c r="AS36" s="280"/>
      <c r="AT36" s="280"/>
      <c r="AU36" s="280"/>
      <c r="AV36" s="280"/>
      <c r="AW36" s="280"/>
      <c r="AX36" s="280"/>
      <c r="AY36" s="280"/>
      <c r="AZ36" s="280"/>
      <c r="BA36" s="280"/>
      <c r="BB36" s="280"/>
      <c r="BC36" s="280"/>
      <c r="BD36" s="280">
        <v>7.0000000000000001E-3</v>
      </c>
      <c r="BE36" s="280"/>
      <c r="BF36" s="280"/>
      <c r="BG36" s="280"/>
      <c r="BH36" s="280"/>
      <c r="BI36" s="280"/>
      <c r="BJ36" s="280"/>
      <c r="BK36" s="280"/>
      <c r="BL36" s="280"/>
      <c r="BM36" s="280"/>
      <c r="BN36" s="280"/>
      <c r="BO36" s="280"/>
      <c r="BP36" s="280"/>
      <c r="BQ36" s="280"/>
    </row>
    <row r="37" spans="1:97" ht="15" customHeight="1" x14ac:dyDescent="0.2">
      <c r="A37" s="218" t="s">
        <v>193</v>
      </c>
      <c r="B37" s="218"/>
      <c r="C37" s="218"/>
      <c r="D37" s="218"/>
      <c r="E37" s="218"/>
      <c r="F37" s="218"/>
      <c r="G37" s="218"/>
      <c r="H37" s="218"/>
      <c r="I37" s="218"/>
      <c r="J37" s="218"/>
      <c r="K37" s="218"/>
      <c r="L37" s="218"/>
      <c r="M37" s="222"/>
      <c r="N37" s="295">
        <v>6.0000000000000001E-3</v>
      </c>
      <c r="O37" s="280"/>
      <c r="P37" s="280"/>
      <c r="Q37" s="280"/>
      <c r="R37" s="280"/>
      <c r="S37" s="280"/>
      <c r="T37" s="280"/>
      <c r="U37" s="280"/>
      <c r="V37" s="280"/>
      <c r="W37" s="280"/>
      <c r="X37" s="280"/>
      <c r="Y37" s="280"/>
      <c r="Z37" s="280"/>
      <c r="AA37" s="280"/>
      <c r="AB37" s="280">
        <v>5.0000000000000001E-3</v>
      </c>
      <c r="AC37" s="280"/>
      <c r="AD37" s="280"/>
      <c r="AE37" s="280"/>
      <c r="AF37" s="280"/>
      <c r="AG37" s="280"/>
      <c r="AH37" s="280"/>
      <c r="AI37" s="280"/>
      <c r="AJ37" s="280"/>
      <c r="AK37" s="280"/>
      <c r="AL37" s="280"/>
      <c r="AM37" s="280"/>
      <c r="AN37" s="280"/>
      <c r="AO37" s="280"/>
      <c r="AP37" s="280" t="s">
        <v>114</v>
      </c>
      <c r="AQ37" s="280"/>
      <c r="AR37" s="280"/>
      <c r="AS37" s="280"/>
      <c r="AT37" s="280"/>
      <c r="AU37" s="280"/>
      <c r="AV37" s="280"/>
      <c r="AW37" s="280"/>
      <c r="AX37" s="280"/>
      <c r="AY37" s="280"/>
      <c r="AZ37" s="280"/>
      <c r="BA37" s="280"/>
      <c r="BB37" s="280"/>
      <c r="BC37" s="280"/>
      <c r="BD37" s="280">
        <v>6.0000000000000001E-3</v>
      </c>
      <c r="BE37" s="280"/>
      <c r="BF37" s="280"/>
      <c r="BG37" s="280"/>
      <c r="BH37" s="280"/>
      <c r="BI37" s="280"/>
      <c r="BJ37" s="280"/>
      <c r="BK37" s="280"/>
      <c r="BL37" s="280"/>
      <c r="BM37" s="280"/>
      <c r="BN37" s="280"/>
      <c r="BO37" s="280"/>
      <c r="BP37" s="280"/>
      <c r="BQ37" s="280"/>
      <c r="BR37" s="61"/>
      <c r="BS37" s="61"/>
      <c r="BT37" s="61"/>
      <c r="BU37" s="61"/>
    </row>
    <row r="38" spans="1:97" ht="15" customHeight="1" x14ac:dyDescent="0.2">
      <c r="A38" s="381" t="s">
        <v>209</v>
      </c>
      <c r="B38" s="381"/>
      <c r="C38" s="381"/>
      <c r="D38" s="381"/>
      <c r="E38" s="381"/>
      <c r="F38" s="381"/>
      <c r="G38" s="381"/>
      <c r="H38" s="381"/>
      <c r="I38" s="381"/>
      <c r="J38" s="381"/>
      <c r="K38" s="381"/>
      <c r="L38" s="381"/>
      <c r="M38" s="382"/>
      <c r="N38" s="425">
        <v>7.0000000000000001E-3</v>
      </c>
      <c r="O38" s="426"/>
      <c r="P38" s="426"/>
      <c r="Q38" s="426"/>
      <c r="R38" s="426"/>
      <c r="S38" s="426"/>
      <c r="T38" s="426"/>
      <c r="U38" s="426"/>
      <c r="V38" s="426"/>
      <c r="W38" s="426"/>
      <c r="X38" s="426"/>
      <c r="Y38" s="426"/>
      <c r="Z38" s="426"/>
      <c r="AA38" s="426"/>
      <c r="AB38" s="426">
        <v>6.0000000000000001E-3</v>
      </c>
      <c r="AC38" s="426"/>
      <c r="AD38" s="426"/>
      <c r="AE38" s="426"/>
      <c r="AF38" s="426"/>
      <c r="AG38" s="426"/>
      <c r="AH38" s="426"/>
      <c r="AI38" s="426"/>
      <c r="AJ38" s="426"/>
      <c r="AK38" s="426"/>
      <c r="AL38" s="426"/>
      <c r="AM38" s="426"/>
      <c r="AN38" s="426"/>
      <c r="AO38" s="426"/>
      <c r="AP38" s="426" t="s">
        <v>216</v>
      </c>
      <c r="AQ38" s="426"/>
      <c r="AR38" s="426"/>
      <c r="AS38" s="426"/>
      <c r="AT38" s="426"/>
      <c r="AU38" s="426"/>
      <c r="AV38" s="426"/>
      <c r="AW38" s="426"/>
      <c r="AX38" s="426"/>
      <c r="AY38" s="426"/>
      <c r="AZ38" s="426"/>
      <c r="BA38" s="426"/>
      <c r="BB38" s="426"/>
      <c r="BC38" s="426"/>
      <c r="BD38" s="426">
        <v>7.0000000000000001E-3</v>
      </c>
      <c r="BE38" s="426"/>
      <c r="BF38" s="426"/>
      <c r="BG38" s="426"/>
      <c r="BH38" s="426"/>
      <c r="BI38" s="426"/>
      <c r="BJ38" s="426"/>
      <c r="BK38" s="426"/>
      <c r="BL38" s="426"/>
      <c r="BM38" s="426"/>
      <c r="BN38" s="426"/>
      <c r="BO38" s="426"/>
      <c r="BP38" s="426"/>
      <c r="BQ38" s="426"/>
    </row>
    <row r="39" spans="1:97" x14ac:dyDescent="0.2">
      <c r="A39" s="2" t="s">
        <v>202</v>
      </c>
      <c r="B39" s="2"/>
      <c r="C39" s="2"/>
      <c r="D39" s="2"/>
      <c r="E39" s="2"/>
      <c r="F39" s="2"/>
      <c r="G39" s="2"/>
      <c r="H39" s="2"/>
      <c r="I39" s="2"/>
      <c r="J39" s="2"/>
      <c r="K39" s="2"/>
      <c r="L39" s="2"/>
      <c r="M39" s="2"/>
      <c r="N39" s="2"/>
      <c r="O39" s="2"/>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BE39" s="6"/>
      <c r="BF39" s="6"/>
      <c r="BG39" s="6"/>
      <c r="BH39" s="6"/>
      <c r="BI39" s="6"/>
      <c r="BJ39" s="6"/>
      <c r="BK39" s="6"/>
      <c r="BL39" s="6"/>
      <c r="BM39" s="6"/>
      <c r="BN39" s="6"/>
      <c r="BO39" s="6"/>
      <c r="BP39" s="6"/>
      <c r="BQ39" s="6" t="s">
        <v>10</v>
      </c>
      <c r="BW39" s="10"/>
      <c r="BX39" s="10"/>
      <c r="BY39" s="10"/>
      <c r="BZ39" s="10"/>
      <c r="CA39" s="10"/>
      <c r="CB39" s="10"/>
      <c r="CC39" s="10"/>
      <c r="CD39" s="10"/>
      <c r="CE39" s="10"/>
      <c r="CF39" s="10"/>
      <c r="CG39" s="10"/>
      <c r="CH39" s="10"/>
      <c r="CI39" s="10"/>
      <c r="CJ39" s="10"/>
      <c r="CK39" s="10"/>
      <c r="CL39" s="10"/>
      <c r="CM39" s="10"/>
      <c r="CN39" s="10"/>
      <c r="CO39" s="10"/>
      <c r="CP39" s="10"/>
      <c r="CQ39" s="10"/>
      <c r="CR39" s="10"/>
      <c r="CS39" s="10"/>
    </row>
    <row r="40" spans="1:97" x14ac:dyDescent="0.2">
      <c r="A40" s="10"/>
      <c r="E40" s="10"/>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Y40" s="4"/>
      <c r="BB40" s="4"/>
      <c r="BD40" s="4"/>
      <c r="BE40" s="4"/>
      <c r="BF40" s="4"/>
      <c r="BG40" s="4"/>
      <c r="BH40" s="4"/>
      <c r="BI40" s="4"/>
      <c r="BJ40" s="4"/>
      <c r="BK40" s="4"/>
      <c r="BL40" s="4"/>
      <c r="BM40" s="4"/>
      <c r="BN40" s="4"/>
      <c r="BO40" s="4"/>
      <c r="BP40" s="4"/>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row>
    <row r="41" spans="1:97" x14ac:dyDescent="0.2">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6"/>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row>
    <row r="42" spans="1:97" x14ac:dyDescent="0.2">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6"/>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row>
    <row r="43" spans="1:97" ht="21" customHeight="1" x14ac:dyDescent="0.2">
      <c r="A43" s="297" t="s">
        <v>203</v>
      </c>
      <c r="B43" s="297"/>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row>
    <row r="44" spans="1:97" x14ac:dyDescent="0.2">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6"/>
      <c r="AZ44" s="6"/>
      <c r="BA44" s="6"/>
      <c r="BB44" s="6"/>
      <c r="BC44" s="6"/>
      <c r="BD44" s="6"/>
      <c r="BE44" s="6"/>
      <c r="BF44" s="6"/>
      <c r="BG44" s="6"/>
      <c r="BH44" s="6"/>
      <c r="BI44" s="6"/>
      <c r="BJ44" s="4"/>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row>
    <row r="45" spans="1:97" x14ac:dyDescent="0.2">
      <c r="E45" s="15"/>
      <c r="F45" s="15"/>
      <c r="G45" s="15"/>
      <c r="H45" s="15"/>
      <c r="I45" s="15"/>
      <c r="J45" s="15"/>
      <c r="K45" s="15"/>
      <c r="L45" s="15"/>
      <c r="M45" s="15"/>
      <c r="N45" s="15"/>
      <c r="O45" s="15"/>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60"/>
      <c r="AZ45" s="60"/>
      <c r="BB45" s="82"/>
      <c r="BC45" s="37" t="s">
        <v>38</v>
      </c>
      <c r="BD45" s="141"/>
      <c r="BE45" s="141"/>
      <c r="BF45" s="141"/>
      <c r="BG45" s="141"/>
      <c r="BH45" s="141"/>
      <c r="BI45" s="141"/>
      <c r="BJ45" s="141"/>
      <c r="BK45" s="141"/>
      <c r="BL45" s="141"/>
      <c r="BM45" s="141"/>
      <c r="BN45" s="141"/>
      <c r="BO45" s="141"/>
      <c r="BP45" s="141"/>
      <c r="BQ45" s="61"/>
      <c r="BZ45" s="10"/>
      <c r="CA45" s="10"/>
      <c r="CB45" s="10"/>
      <c r="CC45" s="10"/>
      <c r="CD45" s="10"/>
      <c r="CE45" s="10"/>
      <c r="CF45" s="10"/>
      <c r="CG45" s="10"/>
      <c r="CH45" s="10"/>
      <c r="CI45" s="10"/>
      <c r="CJ45" s="10"/>
      <c r="CK45" s="10"/>
      <c r="CL45" s="10"/>
      <c r="CM45" s="10"/>
      <c r="CN45" s="10"/>
      <c r="CO45" s="10"/>
      <c r="CP45" s="10"/>
      <c r="CQ45" s="10"/>
      <c r="CR45" s="10"/>
      <c r="CS45" s="10"/>
    </row>
    <row r="46" spans="1:97" ht="15" customHeight="1" x14ac:dyDescent="0.2">
      <c r="A46" s="289" t="s">
        <v>72</v>
      </c>
      <c r="B46" s="289"/>
      <c r="C46" s="289"/>
      <c r="D46" s="289"/>
      <c r="E46" s="289"/>
      <c r="F46" s="289"/>
      <c r="G46" s="289"/>
      <c r="H46" s="289"/>
      <c r="I46" s="289"/>
      <c r="J46" s="289"/>
      <c r="K46" s="289"/>
      <c r="L46" s="289"/>
      <c r="M46" s="290"/>
      <c r="N46" s="291" t="s">
        <v>91</v>
      </c>
      <c r="O46" s="289"/>
      <c r="P46" s="289"/>
      <c r="Q46" s="289"/>
      <c r="R46" s="289"/>
      <c r="S46" s="289"/>
      <c r="T46" s="289"/>
      <c r="U46" s="289"/>
      <c r="V46" s="289"/>
      <c r="W46" s="289"/>
      <c r="X46" s="289"/>
      <c r="Y46" s="289"/>
      <c r="Z46" s="289"/>
      <c r="AA46" s="290"/>
      <c r="AB46" s="291" t="s">
        <v>88</v>
      </c>
      <c r="AC46" s="289"/>
      <c r="AD46" s="289"/>
      <c r="AE46" s="289"/>
      <c r="AF46" s="289"/>
      <c r="AG46" s="289"/>
      <c r="AH46" s="289"/>
      <c r="AI46" s="289"/>
      <c r="AJ46" s="289"/>
      <c r="AK46" s="289"/>
      <c r="AL46" s="289"/>
      <c r="AM46" s="289"/>
      <c r="AN46" s="289"/>
      <c r="AO46" s="290"/>
      <c r="AP46" s="291" t="s">
        <v>92</v>
      </c>
      <c r="AQ46" s="289"/>
      <c r="AR46" s="289"/>
      <c r="AS46" s="289"/>
      <c r="AT46" s="289"/>
      <c r="AU46" s="289"/>
      <c r="AV46" s="289"/>
      <c r="AW46" s="289"/>
      <c r="AX46" s="289"/>
      <c r="AY46" s="289"/>
      <c r="AZ46" s="289"/>
      <c r="BA46" s="289"/>
      <c r="BB46" s="289"/>
      <c r="BC46" s="289"/>
      <c r="BD46" s="284"/>
      <c r="BE46" s="284"/>
      <c r="BF46" s="284"/>
      <c r="BG46" s="284"/>
      <c r="BH46" s="284"/>
      <c r="BI46" s="284"/>
      <c r="BJ46" s="284"/>
      <c r="BK46" s="284"/>
      <c r="BL46" s="284"/>
      <c r="BM46" s="284"/>
      <c r="BN46" s="284"/>
      <c r="BO46" s="284"/>
      <c r="BP46" s="284"/>
      <c r="BQ46" s="284"/>
    </row>
    <row r="47" spans="1:97" ht="15" customHeight="1" x14ac:dyDescent="0.2">
      <c r="A47" s="218" t="s">
        <v>212</v>
      </c>
      <c r="B47" s="218"/>
      <c r="C47" s="218"/>
      <c r="D47" s="218"/>
      <c r="E47" s="218"/>
      <c r="F47" s="218"/>
      <c r="G47" s="218"/>
      <c r="H47" s="218"/>
      <c r="I47" s="218"/>
      <c r="J47" s="218"/>
      <c r="K47" s="218"/>
      <c r="L47" s="218"/>
      <c r="M47" s="222"/>
      <c r="N47" s="295">
        <v>1.7999999999999999E-2</v>
      </c>
      <c r="O47" s="280"/>
      <c r="P47" s="280"/>
      <c r="Q47" s="280"/>
      <c r="R47" s="280"/>
      <c r="S47" s="280"/>
      <c r="T47" s="280"/>
      <c r="U47" s="280"/>
      <c r="V47" s="280"/>
      <c r="W47" s="280"/>
      <c r="X47" s="280"/>
      <c r="Y47" s="280"/>
      <c r="Z47" s="280"/>
      <c r="AA47" s="280"/>
      <c r="AF47" s="135"/>
      <c r="AG47" s="300">
        <v>2.1999999999999999E-2</v>
      </c>
      <c r="AH47" s="300"/>
      <c r="AI47" s="300"/>
      <c r="AJ47" s="300"/>
      <c r="AK47" s="300"/>
      <c r="AL47" s="300"/>
      <c r="AM47" s="300"/>
      <c r="AN47" s="300"/>
      <c r="AO47" s="300"/>
      <c r="AQ47" s="133"/>
      <c r="AR47" s="133"/>
      <c r="AS47" s="133"/>
      <c r="AT47" s="133"/>
      <c r="AU47" s="300">
        <v>1.4999999999999999E-2</v>
      </c>
      <c r="AV47" s="300"/>
      <c r="AW47" s="300"/>
      <c r="AX47" s="300"/>
      <c r="AY47" s="300"/>
      <c r="AZ47" s="300"/>
      <c r="BA47" s="300"/>
      <c r="BB47" s="300"/>
      <c r="BC47" s="300"/>
      <c r="BD47" s="144"/>
      <c r="BP47" s="144"/>
      <c r="BQ47" s="144"/>
    </row>
    <row r="48" spans="1:97" ht="15" customHeight="1" x14ac:dyDescent="0.2">
      <c r="A48" s="218" t="s">
        <v>134</v>
      </c>
      <c r="B48" s="218"/>
      <c r="C48" s="218"/>
      <c r="D48" s="218"/>
      <c r="E48" s="218"/>
      <c r="F48" s="218"/>
      <c r="G48" s="218"/>
      <c r="H48" s="218"/>
      <c r="I48" s="218"/>
      <c r="J48" s="218"/>
      <c r="K48" s="218"/>
      <c r="L48" s="218"/>
      <c r="M48" s="222"/>
      <c r="N48" s="295">
        <v>2.7E-2</v>
      </c>
      <c r="O48" s="280"/>
      <c r="P48" s="280"/>
      <c r="Q48" s="280"/>
      <c r="R48" s="280"/>
      <c r="S48" s="280"/>
      <c r="T48" s="280"/>
      <c r="U48" s="280"/>
      <c r="V48" s="280"/>
      <c r="W48" s="280"/>
      <c r="X48" s="280"/>
      <c r="Y48" s="280"/>
      <c r="Z48" s="280"/>
      <c r="AA48" s="280"/>
      <c r="AF48" s="133"/>
      <c r="AG48" s="298">
        <v>1.9E-2</v>
      </c>
      <c r="AH48" s="298"/>
      <c r="AI48" s="298"/>
      <c r="AJ48" s="298"/>
      <c r="AK48" s="298"/>
      <c r="AL48" s="298"/>
      <c r="AM48" s="298"/>
      <c r="AN48" s="298"/>
      <c r="AO48" s="298"/>
      <c r="AQ48" s="133"/>
      <c r="AR48" s="133"/>
      <c r="AS48" s="133"/>
      <c r="AT48" s="133"/>
      <c r="AU48" s="298">
        <v>7.0000000000000001E-3</v>
      </c>
      <c r="AV48" s="298"/>
      <c r="AW48" s="298"/>
      <c r="AX48" s="298"/>
      <c r="AY48" s="298"/>
      <c r="AZ48" s="298"/>
      <c r="BA48" s="298"/>
      <c r="BB48" s="298"/>
      <c r="BC48" s="298"/>
      <c r="BD48" s="144"/>
      <c r="BP48" s="144"/>
      <c r="BQ48" s="144"/>
    </row>
    <row r="49" spans="1:97" ht="15" customHeight="1" x14ac:dyDescent="0.2">
      <c r="A49" s="218" t="s">
        <v>140</v>
      </c>
      <c r="B49" s="218"/>
      <c r="C49" s="218"/>
      <c r="D49" s="218"/>
      <c r="E49" s="218"/>
      <c r="F49" s="218"/>
      <c r="G49" s="218"/>
      <c r="H49" s="218"/>
      <c r="I49" s="218"/>
      <c r="J49" s="218"/>
      <c r="K49" s="218"/>
      <c r="L49" s="218"/>
      <c r="M49" s="222"/>
      <c r="N49" s="295" t="s">
        <v>114</v>
      </c>
      <c r="O49" s="280"/>
      <c r="P49" s="280"/>
      <c r="Q49" s="280"/>
      <c r="R49" s="280"/>
      <c r="S49" s="280"/>
      <c r="T49" s="280"/>
      <c r="U49" s="280"/>
      <c r="V49" s="280"/>
      <c r="W49" s="280"/>
      <c r="X49" s="280"/>
      <c r="Y49" s="280"/>
      <c r="Z49" s="280"/>
      <c r="AA49" s="280"/>
      <c r="AF49" s="133"/>
      <c r="AG49" s="298">
        <v>5.7000000000000002E-2</v>
      </c>
      <c r="AH49" s="298"/>
      <c r="AI49" s="298"/>
      <c r="AJ49" s="298"/>
      <c r="AK49" s="298"/>
      <c r="AL49" s="298"/>
      <c r="AM49" s="298"/>
      <c r="AN49" s="298"/>
      <c r="AO49" s="298"/>
      <c r="AQ49" s="133"/>
      <c r="AR49" s="133"/>
      <c r="AS49" s="133"/>
      <c r="AT49" s="133"/>
      <c r="AU49" s="298">
        <v>7.0000000000000001E-3</v>
      </c>
      <c r="AV49" s="298"/>
      <c r="AW49" s="298"/>
      <c r="AX49" s="298"/>
      <c r="AY49" s="298"/>
      <c r="AZ49" s="298"/>
      <c r="BA49" s="298"/>
      <c r="BB49" s="298"/>
      <c r="BC49" s="298"/>
      <c r="BD49" s="144"/>
      <c r="BP49" s="144"/>
      <c r="BQ49" s="144"/>
    </row>
    <row r="50" spans="1:97" ht="15" customHeight="1" x14ac:dyDescent="0.2">
      <c r="A50" s="218" t="s">
        <v>193</v>
      </c>
      <c r="B50" s="218"/>
      <c r="C50" s="218"/>
      <c r="D50" s="218"/>
      <c r="E50" s="218"/>
      <c r="F50" s="218"/>
      <c r="G50" s="218"/>
      <c r="H50" s="218"/>
      <c r="I50" s="218"/>
      <c r="J50" s="218"/>
      <c r="K50" s="218"/>
      <c r="L50" s="218"/>
      <c r="M50" s="222"/>
      <c r="N50" s="295" t="s">
        <v>114</v>
      </c>
      <c r="O50" s="280"/>
      <c r="P50" s="280"/>
      <c r="Q50" s="280"/>
      <c r="R50" s="280"/>
      <c r="S50" s="280"/>
      <c r="T50" s="280"/>
      <c r="U50" s="280"/>
      <c r="V50" s="280"/>
      <c r="W50" s="280"/>
      <c r="X50" s="280"/>
      <c r="Y50" s="280"/>
      <c r="Z50" s="280"/>
      <c r="AA50" s="280"/>
      <c r="AF50" s="134"/>
      <c r="AG50" s="285">
        <v>0.25</v>
      </c>
      <c r="AH50" s="285"/>
      <c r="AI50" s="285"/>
      <c r="AJ50" s="285"/>
      <c r="AK50" s="285"/>
      <c r="AL50" s="285"/>
      <c r="AM50" s="285"/>
      <c r="AN50" s="285"/>
      <c r="AO50" s="285"/>
      <c r="AQ50" s="132"/>
      <c r="AR50" s="132"/>
      <c r="AS50" s="132"/>
      <c r="AT50" s="132"/>
      <c r="AU50" s="299">
        <v>8.3000000000000001E-3</v>
      </c>
      <c r="AV50" s="299"/>
      <c r="AW50" s="299"/>
      <c r="AX50" s="299"/>
      <c r="AY50" s="299"/>
      <c r="AZ50" s="299"/>
      <c r="BA50" s="299"/>
      <c r="BB50" s="299"/>
      <c r="BC50" s="299"/>
      <c r="BD50" s="144"/>
      <c r="BP50" s="144"/>
      <c r="BQ50" s="144"/>
    </row>
    <row r="51" spans="1:97" ht="15" customHeight="1" x14ac:dyDescent="0.2">
      <c r="A51" s="381" t="s">
        <v>209</v>
      </c>
      <c r="B51" s="381"/>
      <c r="C51" s="381"/>
      <c r="D51" s="381"/>
      <c r="E51" s="381"/>
      <c r="F51" s="381"/>
      <c r="G51" s="381"/>
      <c r="H51" s="381"/>
      <c r="I51" s="381"/>
      <c r="J51" s="381"/>
      <c r="K51" s="381"/>
      <c r="L51" s="381"/>
      <c r="M51" s="382"/>
      <c r="N51" s="425">
        <v>2.9000000000000001E-2</v>
      </c>
      <c r="O51" s="426"/>
      <c r="P51" s="426"/>
      <c r="Q51" s="426"/>
      <c r="R51" s="426"/>
      <c r="S51" s="426"/>
      <c r="T51" s="426"/>
      <c r="U51" s="426"/>
      <c r="V51" s="426"/>
      <c r="W51" s="426"/>
      <c r="X51" s="426"/>
      <c r="Y51" s="426"/>
      <c r="Z51" s="426"/>
      <c r="AA51" s="426"/>
      <c r="AF51" s="427"/>
      <c r="AG51" s="428">
        <v>2.8000000000000001E-2</v>
      </c>
      <c r="AH51" s="428"/>
      <c r="AI51" s="428"/>
      <c r="AJ51" s="428"/>
      <c r="AK51" s="428"/>
      <c r="AL51" s="428"/>
      <c r="AM51" s="428"/>
      <c r="AN51" s="428"/>
      <c r="AO51" s="428"/>
      <c r="AQ51" s="429"/>
      <c r="AR51" s="429"/>
      <c r="AS51" s="429"/>
      <c r="AT51" s="429"/>
      <c r="AU51" s="430">
        <v>7.7000000000000002E-3</v>
      </c>
      <c r="AV51" s="430"/>
      <c r="AW51" s="430"/>
      <c r="AX51" s="430"/>
      <c r="AY51" s="430"/>
      <c r="AZ51" s="430"/>
      <c r="BA51" s="430"/>
      <c r="BB51" s="430"/>
      <c r="BC51" s="430"/>
      <c r="BD51" s="144"/>
      <c r="BP51" s="144"/>
      <c r="BQ51" s="144"/>
    </row>
    <row r="52" spans="1:97" x14ac:dyDescent="0.2">
      <c r="A52" s="4" t="s">
        <v>36</v>
      </c>
      <c r="B52" s="4"/>
      <c r="C52" s="4"/>
      <c r="D52" s="4"/>
      <c r="E52" s="4"/>
      <c r="F52" s="4"/>
      <c r="G52" s="4"/>
      <c r="H52" s="4"/>
      <c r="I52" s="4"/>
      <c r="J52" s="4"/>
      <c r="K52" s="4"/>
      <c r="L52" s="4"/>
      <c r="M52" s="4"/>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73"/>
      <c r="BA52" s="73"/>
      <c r="BB52" s="73"/>
      <c r="BC52" s="6" t="s">
        <v>10</v>
      </c>
      <c r="BD52" s="61"/>
      <c r="BE52" s="141"/>
      <c r="BF52" s="141"/>
      <c r="BG52" s="141"/>
      <c r="BH52" s="141"/>
      <c r="BI52" s="141"/>
      <c r="BJ52" s="141"/>
      <c r="BK52" s="141"/>
      <c r="BL52" s="141"/>
      <c r="BM52" s="141"/>
      <c r="BN52" s="141"/>
      <c r="BO52" s="141"/>
      <c r="BP52" s="141"/>
      <c r="BQ52" s="61"/>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row>
    <row r="53" spans="1:97" x14ac:dyDescent="0.2">
      <c r="A53" s="10"/>
      <c r="E53" s="10"/>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Y53" s="4"/>
      <c r="BB53" s="4"/>
      <c r="BC53" s="4"/>
      <c r="BD53" s="4"/>
      <c r="BE53" s="4"/>
      <c r="BF53" s="4"/>
      <c r="BG53" s="4"/>
      <c r="BH53" s="4"/>
      <c r="BI53" s="4"/>
      <c r="BJ53" s="4"/>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row>
    <row r="54" spans="1:97" x14ac:dyDescent="0.2">
      <c r="E54" s="10"/>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45"/>
      <c r="BC54" s="145"/>
      <c r="BD54" s="145"/>
      <c r="BE54" s="145"/>
      <c r="BF54" s="145"/>
      <c r="BG54" s="145"/>
      <c r="BH54" s="145"/>
      <c r="BI54" s="145"/>
      <c r="BJ54" s="145"/>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row>
    <row r="55" spans="1:97" ht="13.5" customHeight="1" x14ac:dyDescent="0.2">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BD55" s="3"/>
      <c r="BE55" s="3"/>
      <c r="BF55" s="3"/>
      <c r="BG55" s="3"/>
      <c r="BH55" s="3"/>
      <c r="BI55" s="3"/>
      <c r="BJ55" s="3"/>
      <c r="BK55" s="3"/>
      <c r="BL55" s="3"/>
      <c r="BM55" s="3"/>
      <c r="BN55" s="3"/>
      <c r="BO55" s="3"/>
      <c r="BP55" s="3"/>
      <c r="BQ55" s="36" t="s">
        <v>189</v>
      </c>
    </row>
    <row r="56" spans="1:97" x14ac:dyDescent="0.2">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6"/>
    </row>
    <row r="57" spans="1:97" x14ac:dyDescent="0.2">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6"/>
    </row>
    <row r="58" spans="1:97" ht="21" customHeight="1" x14ac:dyDescent="0.2">
      <c r="A58" s="301" t="s">
        <v>204</v>
      </c>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1"/>
      <c r="AR58" s="301"/>
      <c r="AS58" s="301"/>
      <c r="AT58" s="301"/>
      <c r="AU58" s="301"/>
      <c r="AV58" s="301"/>
      <c r="AW58" s="301"/>
      <c r="AX58" s="301"/>
      <c r="AY58" s="301"/>
      <c r="AZ58" s="301"/>
      <c r="BA58" s="301"/>
      <c r="BB58" s="301"/>
      <c r="BC58" s="301"/>
      <c r="BD58" s="301"/>
      <c r="BE58" s="301"/>
      <c r="BF58" s="301"/>
      <c r="BG58" s="301"/>
      <c r="BH58" s="301"/>
      <c r="BI58" s="301"/>
      <c r="BJ58" s="301"/>
      <c r="BK58" s="301"/>
      <c r="BL58" s="301"/>
      <c r="BM58" s="301"/>
      <c r="BN58" s="301"/>
      <c r="BO58" s="301"/>
      <c r="BP58" s="301"/>
      <c r="BQ58" s="301"/>
    </row>
    <row r="59" spans="1:97" x14ac:dyDescent="0.2">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6"/>
      <c r="BD59" s="6"/>
      <c r="BE59" s="6"/>
      <c r="BF59" s="6"/>
      <c r="BG59" s="6"/>
      <c r="BH59" s="6"/>
      <c r="BI59" s="15"/>
      <c r="BJ59" s="16"/>
      <c r="BK59" s="10"/>
      <c r="BL59" s="10"/>
      <c r="BM59" s="10"/>
      <c r="BN59" s="10"/>
      <c r="BO59" s="10"/>
      <c r="BP59" s="10"/>
      <c r="BQ59" s="10"/>
    </row>
    <row r="60" spans="1:97" x14ac:dyDescent="0.2">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60"/>
      <c r="BD60" s="60"/>
      <c r="BE60" s="60"/>
      <c r="BF60" s="60"/>
      <c r="BH60" s="33"/>
      <c r="BI60" s="33"/>
      <c r="BJ60" s="33"/>
      <c r="BK60" s="33"/>
      <c r="BL60" s="33"/>
      <c r="BM60" s="33"/>
      <c r="BN60" s="33"/>
      <c r="BO60" s="33"/>
      <c r="BP60" s="33"/>
      <c r="BQ60" s="37" t="s">
        <v>8</v>
      </c>
    </row>
    <row r="61" spans="1:97" ht="15" customHeight="1" x14ac:dyDescent="0.2">
      <c r="A61" s="289" t="s">
        <v>72</v>
      </c>
      <c r="B61" s="289"/>
      <c r="C61" s="289"/>
      <c r="D61" s="289"/>
      <c r="E61" s="289"/>
      <c r="F61" s="289"/>
      <c r="G61" s="289"/>
      <c r="H61" s="289"/>
      <c r="I61" s="289"/>
      <c r="J61" s="289"/>
      <c r="K61" s="289"/>
      <c r="L61" s="289"/>
      <c r="M61" s="290"/>
      <c r="N61" s="281" t="s">
        <v>48</v>
      </c>
      <c r="O61" s="282"/>
      <c r="P61" s="282"/>
      <c r="Q61" s="282"/>
      <c r="R61" s="282"/>
      <c r="S61" s="282"/>
      <c r="T61" s="282"/>
      <c r="U61" s="283"/>
      <c r="V61" s="281" t="s">
        <v>47</v>
      </c>
      <c r="W61" s="282"/>
      <c r="X61" s="282"/>
      <c r="Y61" s="282"/>
      <c r="Z61" s="282"/>
      <c r="AA61" s="282"/>
      <c r="AB61" s="282"/>
      <c r="AC61" s="283"/>
      <c r="AD61" s="281" t="s">
        <v>46</v>
      </c>
      <c r="AE61" s="282"/>
      <c r="AF61" s="282"/>
      <c r="AG61" s="282"/>
      <c r="AH61" s="282"/>
      <c r="AI61" s="282"/>
      <c r="AJ61" s="282"/>
      <c r="AK61" s="283"/>
      <c r="AL61" s="281" t="s">
        <v>45</v>
      </c>
      <c r="AM61" s="282"/>
      <c r="AN61" s="282"/>
      <c r="AO61" s="282"/>
      <c r="AP61" s="282"/>
      <c r="AQ61" s="282"/>
      <c r="AR61" s="282"/>
      <c r="AS61" s="283"/>
      <c r="AT61" s="281" t="s">
        <v>44</v>
      </c>
      <c r="AU61" s="282"/>
      <c r="AV61" s="282"/>
      <c r="AW61" s="282"/>
      <c r="AX61" s="282"/>
      <c r="AY61" s="282"/>
      <c r="AZ61" s="282"/>
      <c r="BA61" s="283"/>
      <c r="BB61" s="281" t="s">
        <v>43</v>
      </c>
      <c r="BC61" s="282"/>
      <c r="BD61" s="282"/>
      <c r="BE61" s="282"/>
      <c r="BF61" s="282"/>
      <c r="BG61" s="282"/>
      <c r="BH61" s="282"/>
      <c r="BI61" s="283"/>
      <c r="BJ61" s="281" t="s">
        <v>12</v>
      </c>
      <c r="BK61" s="282"/>
      <c r="BL61" s="282"/>
      <c r="BM61" s="282"/>
      <c r="BN61" s="282"/>
      <c r="BO61" s="282"/>
      <c r="BP61" s="282"/>
      <c r="BQ61" s="282"/>
    </row>
    <row r="62" spans="1:97" x14ac:dyDescent="0.2">
      <c r="A62" s="218" t="s">
        <v>212</v>
      </c>
      <c r="B62" s="218"/>
      <c r="C62" s="218"/>
      <c r="D62" s="218"/>
      <c r="E62" s="218"/>
      <c r="F62" s="218"/>
      <c r="G62" s="218"/>
      <c r="H62" s="218"/>
      <c r="I62" s="218"/>
      <c r="J62" s="218"/>
      <c r="K62" s="218"/>
      <c r="L62" s="218"/>
      <c r="M62" s="222"/>
      <c r="N62" s="268">
        <f>SUM(V62:BQ62)</f>
        <v>108</v>
      </c>
      <c r="O62" s="267"/>
      <c r="P62" s="267"/>
      <c r="Q62" s="267"/>
      <c r="R62" s="267"/>
      <c r="S62" s="57"/>
      <c r="T62" s="57"/>
      <c r="U62" s="57"/>
      <c r="V62" s="273">
        <v>49</v>
      </c>
      <c r="W62" s="273"/>
      <c r="X62" s="273"/>
      <c r="Y62" s="273"/>
      <c r="Z62" s="273"/>
      <c r="AA62" s="273"/>
      <c r="AB62" s="273"/>
      <c r="AC62" s="273"/>
      <c r="AD62" s="274">
        <v>17</v>
      </c>
      <c r="AE62" s="274"/>
      <c r="AF62" s="274"/>
      <c r="AG62" s="274"/>
      <c r="AH62" s="274"/>
      <c r="AI62" s="57"/>
      <c r="AJ62" s="57"/>
      <c r="AK62" s="57"/>
      <c r="AL62" s="273">
        <v>20</v>
      </c>
      <c r="AM62" s="273"/>
      <c r="AN62" s="273"/>
      <c r="AO62" s="273"/>
      <c r="AP62" s="273"/>
      <c r="AQ62" s="273"/>
      <c r="AR62" s="273"/>
      <c r="AS62" s="273"/>
      <c r="AT62" s="273">
        <v>4</v>
      </c>
      <c r="AU62" s="273"/>
      <c r="AV62" s="273"/>
      <c r="AW62" s="273"/>
      <c r="AX62" s="273"/>
      <c r="AY62" s="273"/>
      <c r="AZ62" s="273"/>
      <c r="BA62" s="273"/>
      <c r="BB62" s="273">
        <v>18</v>
      </c>
      <c r="BC62" s="273"/>
      <c r="BD62" s="273"/>
      <c r="BE62" s="273"/>
      <c r="BF62" s="273"/>
      <c r="BG62" s="273"/>
      <c r="BH62" s="273"/>
      <c r="BI62" s="273"/>
      <c r="BJ62" s="273" t="s">
        <v>114</v>
      </c>
      <c r="BK62" s="273"/>
      <c r="BL62" s="273"/>
      <c r="BM62" s="273"/>
      <c r="BN62" s="273"/>
      <c r="BO62" s="273"/>
      <c r="BP62" s="273"/>
      <c r="BQ62" s="273"/>
    </row>
    <row r="63" spans="1:97" x14ac:dyDescent="0.2">
      <c r="A63" s="218" t="s">
        <v>134</v>
      </c>
      <c r="B63" s="218"/>
      <c r="C63" s="218"/>
      <c r="D63" s="218"/>
      <c r="E63" s="218"/>
      <c r="F63" s="218"/>
      <c r="G63" s="218"/>
      <c r="H63" s="218"/>
      <c r="I63" s="218"/>
      <c r="J63" s="218"/>
      <c r="K63" s="218"/>
      <c r="L63" s="218"/>
      <c r="M63" s="222"/>
      <c r="N63" s="268">
        <f>SUM(V63:BQ63)</f>
        <v>87</v>
      </c>
      <c r="O63" s="267"/>
      <c r="P63" s="267"/>
      <c r="Q63" s="267"/>
      <c r="R63" s="267"/>
      <c r="S63" s="57"/>
      <c r="T63" s="57"/>
      <c r="U63" s="57"/>
      <c r="V63" s="273">
        <v>32</v>
      </c>
      <c r="W63" s="273"/>
      <c r="X63" s="273"/>
      <c r="Y63" s="273"/>
      <c r="Z63" s="273"/>
      <c r="AA63" s="273"/>
      <c r="AB63" s="273"/>
      <c r="AC63" s="273"/>
      <c r="AD63" s="267">
        <v>16</v>
      </c>
      <c r="AE63" s="267"/>
      <c r="AF63" s="267"/>
      <c r="AG63" s="267"/>
      <c r="AH63" s="267"/>
      <c r="AI63" s="57"/>
      <c r="AJ63" s="57"/>
      <c r="AK63" s="57"/>
      <c r="AL63" s="273">
        <v>14</v>
      </c>
      <c r="AM63" s="273"/>
      <c r="AN63" s="273"/>
      <c r="AO63" s="273"/>
      <c r="AP63" s="273"/>
      <c r="AQ63" s="273"/>
      <c r="AR63" s="273"/>
      <c r="AS63" s="273"/>
      <c r="AT63" s="273">
        <v>1</v>
      </c>
      <c r="AU63" s="273"/>
      <c r="AV63" s="273"/>
      <c r="AW63" s="273"/>
      <c r="AX63" s="273"/>
      <c r="AY63" s="273"/>
      <c r="AZ63" s="273"/>
      <c r="BA63" s="273"/>
      <c r="BB63" s="273">
        <v>24</v>
      </c>
      <c r="BC63" s="273"/>
      <c r="BD63" s="273"/>
      <c r="BE63" s="273"/>
      <c r="BF63" s="273"/>
      <c r="BG63" s="273"/>
      <c r="BH63" s="273"/>
      <c r="BI63" s="273"/>
      <c r="BJ63" s="273" t="s">
        <v>114</v>
      </c>
      <c r="BK63" s="273"/>
      <c r="BL63" s="273"/>
      <c r="BM63" s="273"/>
      <c r="BN63" s="273"/>
      <c r="BO63" s="273"/>
      <c r="BP63" s="273"/>
      <c r="BQ63" s="273"/>
    </row>
    <row r="64" spans="1:97" x14ac:dyDescent="0.2">
      <c r="A64" s="218" t="s">
        <v>140</v>
      </c>
      <c r="B64" s="218"/>
      <c r="C64" s="218"/>
      <c r="D64" s="218"/>
      <c r="E64" s="218"/>
      <c r="F64" s="218"/>
      <c r="G64" s="218"/>
      <c r="H64" s="218"/>
      <c r="I64" s="218"/>
      <c r="J64" s="218"/>
      <c r="K64" s="218"/>
      <c r="L64" s="218"/>
      <c r="M64" s="222"/>
      <c r="N64" s="268">
        <f>SUM(V64:BQ64)</f>
        <v>102</v>
      </c>
      <c r="O64" s="267"/>
      <c r="P64" s="267"/>
      <c r="Q64" s="267"/>
      <c r="R64" s="267"/>
      <c r="S64" s="57"/>
      <c r="T64" s="57"/>
      <c r="U64" s="57"/>
      <c r="V64" s="273">
        <v>48</v>
      </c>
      <c r="W64" s="273"/>
      <c r="X64" s="273"/>
      <c r="Y64" s="273"/>
      <c r="Z64" s="273"/>
      <c r="AA64" s="273"/>
      <c r="AB64" s="273"/>
      <c r="AC64" s="273"/>
      <c r="AD64" s="267">
        <v>10</v>
      </c>
      <c r="AE64" s="267"/>
      <c r="AF64" s="267"/>
      <c r="AG64" s="267"/>
      <c r="AH64" s="267"/>
      <c r="AI64" s="57"/>
      <c r="AJ64" s="57"/>
      <c r="AK64" s="57"/>
      <c r="AL64" s="273">
        <v>21</v>
      </c>
      <c r="AM64" s="273"/>
      <c r="AN64" s="273"/>
      <c r="AO64" s="273"/>
      <c r="AP64" s="273"/>
      <c r="AQ64" s="273"/>
      <c r="AR64" s="273"/>
      <c r="AS64" s="273"/>
      <c r="AT64" s="273">
        <v>2</v>
      </c>
      <c r="AU64" s="273"/>
      <c r="AV64" s="273"/>
      <c r="AW64" s="273"/>
      <c r="AX64" s="273"/>
      <c r="AY64" s="273"/>
      <c r="AZ64" s="273"/>
      <c r="BA64" s="273"/>
      <c r="BB64" s="273">
        <v>21</v>
      </c>
      <c r="BC64" s="273"/>
      <c r="BD64" s="273"/>
      <c r="BE64" s="273"/>
      <c r="BF64" s="273"/>
      <c r="BG64" s="273"/>
      <c r="BH64" s="273"/>
      <c r="BI64" s="273"/>
      <c r="BJ64" s="273" t="s">
        <v>114</v>
      </c>
      <c r="BK64" s="273"/>
      <c r="BL64" s="273"/>
      <c r="BM64" s="273"/>
      <c r="BN64" s="273"/>
      <c r="BO64" s="273"/>
      <c r="BP64" s="273"/>
      <c r="BQ64" s="273"/>
    </row>
    <row r="65" spans="1:72" x14ac:dyDescent="0.2">
      <c r="A65" s="218" t="s">
        <v>193</v>
      </c>
      <c r="B65" s="218"/>
      <c r="C65" s="218"/>
      <c r="D65" s="218"/>
      <c r="E65" s="218"/>
      <c r="F65" s="218"/>
      <c r="G65" s="218"/>
      <c r="H65" s="218"/>
      <c r="I65" s="218"/>
      <c r="J65" s="218"/>
      <c r="K65" s="218"/>
      <c r="L65" s="218"/>
      <c r="M65" s="222"/>
      <c r="N65" s="268">
        <f>SUM(V65:BQ65)</f>
        <v>92</v>
      </c>
      <c r="O65" s="267"/>
      <c r="P65" s="267"/>
      <c r="Q65" s="267"/>
      <c r="R65" s="267"/>
      <c r="S65" s="57"/>
      <c r="T65" s="57"/>
      <c r="U65" s="57"/>
      <c r="V65" s="273">
        <v>32</v>
      </c>
      <c r="W65" s="273"/>
      <c r="X65" s="273"/>
      <c r="Y65" s="273"/>
      <c r="Z65" s="273"/>
      <c r="AA65" s="273"/>
      <c r="AB65" s="273"/>
      <c r="AC65" s="273"/>
      <c r="AD65" s="267">
        <v>8</v>
      </c>
      <c r="AE65" s="267"/>
      <c r="AF65" s="267"/>
      <c r="AG65" s="267"/>
      <c r="AH65" s="267"/>
      <c r="AI65" s="57"/>
      <c r="AJ65" s="57"/>
      <c r="AK65" s="57"/>
      <c r="AL65" s="273">
        <v>24</v>
      </c>
      <c r="AM65" s="273"/>
      <c r="AN65" s="273"/>
      <c r="AO65" s="273"/>
      <c r="AP65" s="273"/>
      <c r="AQ65" s="273"/>
      <c r="AR65" s="273"/>
      <c r="AS65" s="273"/>
      <c r="AT65" s="273">
        <v>3</v>
      </c>
      <c r="AU65" s="273"/>
      <c r="AV65" s="273"/>
      <c r="AW65" s="273"/>
      <c r="AX65" s="273"/>
      <c r="AY65" s="273"/>
      <c r="AZ65" s="273"/>
      <c r="BA65" s="273"/>
      <c r="BB65" s="273">
        <v>24</v>
      </c>
      <c r="BC65" s="273"/>
      <c r="BD65" s="273"/>
      <c r="BE65" s="273"/>
      <c r="BF65" s="273"/>
      <c r="BG65" s="273"/>
      <c r="BH65" s="273"/>
      <c r="BI65" s="273"/>
      <c r="BJ65" s="273">
        <v>1</v>
      </c>
      <c r="BK65" s="273"/>
      <c r="BL65" s="273"/>
      <c r="BM65" s="273"/>
      <c r="BN65" s="273"/>
      <c r="BO65" s="273"/>
      <c r="BP65" s="273"/>
      <c r="BQ65" s="273"/>
      <c r="BR65" s="61"/>
      <c r="BS65" s="61"/>
      <c r="BT65" s="61"/>
    </row>
    <row r="66" spans="1:72" x14ac:dyDescent="0.2">
      <c r="A66" s="381" t="s">
        <v>209</v>
      </c>
      <c r="B66" s="381"/>
      <c r="C66" s="381"/>
      <c r="D66" s="381"/>
      <c r="E66" s="381"/>
      <c r="F66" s="381"/>
      <c r="G66" s="381"/>
      <c r="H66" s="381"/>
      <c r="I66" s="381"/>
      <c r="J66" s="381"/>
      <c r="K66" s="381"/>
      <c r="L66" s="381"/>
      <c r="M66" s="382"/>
      <c r="N66" s="270">
        <f>SUM(V66:BQ66)</f>
        <v>79</v>
      </c>
      <c r="O66" s="269"/>
      <c r="P66" s="269"/>
      <c r="Q66" s="269"/>
      <c r="R66" s="269"/>
      <c r="S66" s="136"/>
      <c r="T66" s="136"/>
      <c r="U66" s="136"/>
      <c r="V66" s="431">
        <v>15</v>
      </c>
      <c r="W66" s="431"/>
      <c r="X66" s="431"/>
      <c r="Y66" s="431"/>
      <c r="Z66" s="431"/>
      <c r="AA66" s="431"/>
      <c r="AB66" s="431"/>
      <c r="AC66" s="431"/>
      <c r="AD66" s="269">
        <v>3</v>
      </c>
      <c r="AE66" s="269"/>
      <c r="AF66" s="269"/>
      <c r="AG66" s="269"/>
      <c r="AH66" s="269"/>
      <c r="AI66" s="136"/>
      <c r="AJ66" s="136"/>
      <c r="AK66" s="136"/>
      <c r="AL66" s="431">
        <v>29</v>
      </c>
      <c r="AM66" s="431"/>
      <c r="AN66" s="431"/>
      <c r="AO66" s="431"/>
      <c r="AP66" s="431"/>
      <c r="AQ66" s="431"/>
      <c r="AR66" s="431"/>
      <c r="AS66" s="431"/>
      <c r="AT66" s="431">
        <v>4</v>
      </c>
      <c r="AU66" s="431"/>
      <c r="AV66" s="431"/>
      <c r="AW66" s="431"/>
      <c r="AX66" s="431"/>
      <c r="AY66" s="431"/>
      <c r="AZ66" s="431"/>
      <c r="BA66" s="431"/>
      <c r="BB66" s="431">
        <v>28</v>
      </c>
      <c r="BC66" s="431"/>
      <c r="BD66" s="431"/>
      <c r="BE66" s="431"/>
      <c r="BF66" s="431"/>
      <c r="BG66" s="431"/>
      <c r="BH66" s="431"/>
      <c r="BI66" s="431"/>
      <c r="BJ66" s="431" t="s">
        <v>219</v>
      </c>
      <c r="BK66" s="431"/>
      <c r="BL66" s="431"/>
      <c r="BM66" s="431"/>
      <c r="BN66" s="431"/>
      <c r="BO66" s="431"/>
      <c r="BP66" s="431"/>
      <c r="BQ66" s="431"/>
    </row>
    <row r="67" spans="1:72" x14ac:dyDescent="0.2">
      <c r="E67" s="10"/>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BD67" s="2"/>
      <c r="BE67" s="2"/>
      <c r="BF67" s="2"/>
      <c r="BG67" s="2"/>
      <c r="BH67" s="2"/>
      <c r="BI67" s="2"/>
      <c r="BJ67" s="2"/>
      <c r="BK67" s="2"/>
      <c r="BL67" s="2"/>
      <c r="BM67" s="2"/>
      <c r="BN67" s="2"/>
      <c r="BO67" s="2"/>
      <c r="BP67" s="2"/>
      <c r="BQ67" s="32" t="s">
        <v>42</v>
      </c>
    </row>
    <row r="68" spans="1:72" x14ac:dyDescent="0.2">
      <c r="E68" s="10"/>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BD68" s="4"/>
      <c r="BE68" s="4"/>
      <c r="BF68" s="4"/>
      <c r="BG68" s="4"/>
      <c r="BH68" s="4"/>
      <c r="BI68" s="4"/>
      <c r="BJ68" s="4"/>
      <c r="BK68" s="4"/>
      <c r="BL68" s="4"/>
      <c r="BM68" s="4"/>
      <c r="BN68" s="4"/>
      <c r="BO68" s="4"/>
      <c r="BP68" s="4"/>
      <c r="BQ68" s="6"/>
    </row>
    <row r="69" spans="1:72" x14ac:dyDescent="0.2">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4"/>
    </row>
    <row r="70" spans="1:72" ht="21" customHeight="1" x14ac:dyDescent="0.2">
      <c r="A70" s="278" t="s">
        <v>205</v>
      </c>
      <c r="B70" s="278"/>
      <c r="C70" s="278"/>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278"/>
      <c r="AL70" s="278"/>
      <c r="AM70" s="278"/>
      <c r="AN70" s="278"/>
      <c r="AO70" s="278"/>
      <c r="AP70" s="278"/>
      <c r="AQ70" s="278"/>
      <c r="AR70" s="278"/>
      <c r="AS70" s="278"/>
      <c r="AT70" s="278"/>
      <c r="AU70" s="278"/>
      <c r="AV70" s="278"/>
      <c r="AW70" s="278"/>
      <c r="AX70" s="278"/>
      <c r="AY70" s="278"/>
      <c r="AZ70" s="278"/>
      <c r="BA70" s="278"/>
      <c r="BB70" s="278"/>
      <c r="BC70" s="278"/>
      <c r="BD70" s="278"/>
      <c r="BE70" s="278"/>
      <c r="BF70" s="278"/>
      <c r="BG70" s="278"/>
      <c r="BH70" s="278"/>
      <c r="BI70" s="278"/>
      <c r="BJ70" s="278"/>
      <c r="BK70" s="278"/>
      <c r="BL70" s="278"/>
      <c r="BM70" s="278"/>
      <c r="BN70" s="278"/>
      <c r="BO70" s="278"/>
      <c r="BP70" s="278"/>
      <c r="BQ70" s="278"/>
    </row>
    <row r="71" spans="1:72" x14ac:dyDescent="0.2">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4"/>
    </row>
    <row r="72" spans="1:72" x14ac:dyDescent="0.2">
      <c r="A72" s="60"/>
      <c r="B72" s="60"/>
      <c r="C72" s="60"/>
      <c r="D72" s="60"/>
      <c r="E72" s="8"/>
      <c r="F72" s="8"/>
      <c r="G72" s="8"/>
      <c r="H72" s="8"/>
      <c r="I72" s="8"/>
      <c r="J72" s="8"/>
      <c r="K72" s="8"/>
      <c r="L72" s="8"/>
      <c r="M72" s="8"/>
      <c r="N72" s="8"/>
      <c r="O72" s="8"/>
      <c r="P72" s="8"/>
      <c r="Q72" s="8"/>
      <c r="R72" s="8"/>
      <c r="S72" s="8"/>
      <c r="T72" s="8"/>
      <c r="U72" s="8"/>
      <c r="V72" s="8"/>
      <c r="W72" s="8"/>
      <c r="X72" s="8"/>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D72" s="10"/>
      <c r="BE72" s="10"/>
      <c r="BF72" s="10"/>
      <c r="BG72" s="10"/>
      <c r="BI72" s="33"/>
      <c r="BJ72" s="33"/>
      <c r="BK72" s="33"/>
      <c r="BL72" s="33"/>
      <c r="BM72" s="33"/>
      <c r="BN72" s="33"/>
      <c r="BO72" s="33"/>
      <c r="BP72" s="33"/>
      <c r="BQ72" s="37" t="s">
        <v>8</v>
      </c>
    </row>
    <row r="73" spans="1:72" ht="13.5" customHeight="1" x14ac:dyDescent="0.2">
      <c r="A73" s="153" t="s">
        <v>35</v>
      </c>
      <c r="B73" s="153"/>
      <c r="C73" s="153"/>
      <c r="D73" s="153"/>
      <c r="E73" s="153"/>
      <c r="F73" s="153"/>
      <c r="G73" s="153"/>
      <c r="H73" s="153"/>
      <c r="I73" s="153"/>
      <c r="J73" s="153"/>
      <c r="K73" s="153"/>
      <c r="L73" s="153"/>
      <c r="M73" s="153"/>
      <c r="N73" s="153"/>
      <c r="O73" s="153"/>
      <c r="P73" s="153"/>
      <c r="Q73" s="153"/>
      <c r="R73" s="153"/>
      <c r="S73" s="153"/>
      <c r="T73" s="153"/>
      <c r="U73" s="153"/>
      <c r="V73" s="153"/>
      <c r="W73" s="153"/>
      <c r="X73" s="154"/>
      <c r="Y73" s="175" t="s">
        <v>115</v>
      </c>
      <c r="Z73" s="153"/>
      <c r="AA73" s="153"/>
      <c r="AB73" s="153"/>
      <c r="AC73" s="153"/>
      <c r="AD73" s="153"/>
      <c r="AE73" s="153"/>
      <c r="AF73" s="153"/>
      <c r="AG73" s="154"/>
      <c r="AH73" s="175" t="s">
        <v>132</v>
      </c>
      <c r="AI73" s="153"/>
      <c r="AJ73" s="153"/>
      <c r="AK73" s="153"/>
      <c r="AL73" s="153"/>
      <c r="AM73" s="153"/>
      <c r="AN73" s="153"/>
      <c r="AO73" s="153"/>
      <c r="AP73" s="154"/>
      <c r="AQ73" s="175" t="s">
        <v>142</v>
      </c>
      <c r="AR73" s="153"/>
      <c r="AS73" s="153"/>
      <c r="AT73" s="153"/>
      <c r="AU73" s="153"/>
      <c r="AV73" s="153"/>
      <c r="AW73" s="153"/>
      <c r="AX73" s="153"/>
      <c r="AY73" s="154"/>
      <c r="AZ73" s="175" t="s">
        <v>195</v>
      </c>
      <c r="BA73" s="153"/>
      <c r="BB73" s="153"/>
      <c r="BC73" s="153"/>
      <c r="BD73" s="153"/>
      <c r="BE73" s="153"/>
      <c r="BF73" s="153"/>
      <c r="BG73" s="153"/>
      <c r="BH73" s="153"/>
      <c r="BI73" s="175" t="s">
        <v>213</v>
      </c>
      <c r="BJ73" s="153"/>
      <c r="BK73" s="153"/>
      <c r="BL73" s="153"/>
      <c r="BM73" s="153"/>
      <c r="BN73" s="153"/>
      <c r="BO73" s="153"/>
      <c r="BP73" s="153"/>
      <c r="BQ73" s="153"/>
    </row>
    <row r="74" spans="1:72" ht="13.5" customHeight="1" x14ac:dyDescent="0.2">
      <c r="A74" s="276"/>
      <c r="B74" s="276"/>
      <c r="C74" s="276"/>
      <c r="D74" s="276"/>
      <c r="E74" s="276"/>
      <c r="F74" s="276"/>
      <c r="G74" s="276"/>
      <c r="H74" s="276"/>
      <c r="I74" s="276"/>
      <c r="J74" s="276"/>
      <c r="K74" s="276"/>
      <c r="L74" s="276"/>
      <c r="M74" s="276"/>
      <c r="N74" s="276"/>
      <c r="O74" s="276"/>
      <c r="P74" s="276"/>
      <c r="Q74" s="276"/>
      <c r="R74" s="276"/>
      <c r="S74" s="276"/>
      <c r="T74" s="276"/>
      <c r="U74" s="276"/>
      <c r="V74" s="276"/>
      <c r="W74" s="276"/>
      <c r="X74" s="277"/>
      <c r="Y74" s="275"/>
      <c r="Z74" s="276"/>
      <c r="AA74" s="276"/>
      <c r="AB74" s="276"/>
      <c r="AC74" s="276"/>
      <c r="AD74" s="276"/>
      <c r="AE74" s="276"/>
      <c r="AF74" s="276"/>
      <c r="AG74" s="277"/>
      <c r="AH74" s="275"/>
      <c r="AI74" s="276"/>
      <c r="AJ74" s="276"/>
      <c r="AK74" s="276"/>
      <c r="AL74" s="276"/>
      <c r="AM74" s="276"/>
      <c r="AN74" s="276"/>
      <c r="AO74" s="276"/>
      <c r="AP74" s="277"/>
      <c r="AQ74" s="275"/>
      <c r="AR74" s="276"/>
      <c r="AS74" s="276"/>
      <c r="AT74" s="276"/>
      <c r="AU74" s="276"/>
      <c r="AV74" s="276"/>
      <c r="AW74" s="276"/>
      <c r="AX74" s="276"/>
      <c r="AY74" s="277"/>
      <c r="AZ74" s="275"/>
      <c r="BA74" s="276"/>
      <c r="BB74" s="276"/>
      <c r="BC74" s="276"/>
      <c r="BD74" s="276"/>
      <c r="BE74" s="276"/>
      <c r="BF74" s="276"/>
      <c r="BG74" s="276"/>
      <c r="BH74" s="276"/>
      <c r="BI74" s="275"/>
      <c r="BJ74" s="276"/>
      <c r="BK74" s="276"/>
      <c r="BL74" s="276"/>
      <c r="BM74" s="276"/>
      <c r="BN74" s="276"/>
      <c r="BO74" s="276"/>
      <c r="BP74" s="276"/>
      <c r="BQ74" s="276"/>
    </row>
    <row r="75" spans="1:72" ht="13.5" customHeight="1" x14ac:dyDescent="0.2">
      <c r="A75" s="155"/>
      <c r="B75" s="155"/>
      <c r="C75" s="155"/>
      <c r="D75" s="155"/>
      <c r="E75" s="155"/>
      <c r="F75" s="155"/>
      <c r="G75" s="155"/>
      <c r="H75" s="155"/>
      <c r="I75" s="155"/>
      <c r="J75" s="155"/>
      <c r="K75" s="155"/>
      <c r="L75" s="155"/>
      <c r="M75" s="155"/>
      <c r="N75" s="155"/>
      <c r="O75" s="155"/>
      <c r="P75" s="155"/>
      <c r="Q75" s="155"/>
      <c r="R75" s="155"/>
      <c r="S75" s="155"/>
      <c r="T75" s="155"/>
      <c r="U75" s="155"/>
      <c r="V75" s="155"/>
      <c r="W75" s="155"/>
      <c r="X75" s="156"/>
      <c r="Y75" s="176"/>
      <c r="Z75" s="155"/>
      <c r="AA75" s="155"/>
      <c r="AB75" s="155"/>
      <c r="AC75" s="155"/>
      <c r="AD75" s="155"/>
      <c r="AE75" s="155"/>
      <c r="AF75" s="155"/>
      <c r="AG75" s="156"/>
      <c r="AH75" s="176"/>
      <c r="AI75" s="155"/>
      <c r="AJ75" s="155"/>
      <c r="AK75" s="155"/>
      <c r="AL75" s="155"/>
      <c r="AM75" s="155"/>
      <c r="AN75" s="155"/>
      <c r="AO75" s="155"/>
      <c r="AP75" s="156"/>
      <c r="AQ75" s="176"/>
      <c r="AR75" s="155"/>
      <c r="AS75" s="155"/>
      <c r="AT75" s="155"/>
      <c r="AU75" s="155"/>
      <c r="AV75" s="155"/>
      <c r="AW75" s="155"/>
      <c r="AX75" s="155"/>
      <c r="AY75" s="156"/>
      <c r="AZ75" s="176"/>
      <c r="BA75" s="155"/>
      <c r="BB75" s="155"/>
      <c r="BC75" s="155"/>
      <c r="BD75" s="155"/>
      <c r="BE75" s="155"/>
      <c r="BF75" s="155"/>
      <c r="BG75" s="155"/>
      <c r="BH75" s="155"/>
      <c r="BI75" s="176"/>
      <c r="BJ75" s="155"/>
      <c r="BK75" s="155"/>
      <c r="BL75" s="155"/>
      <c r="BM75" s="155"/>
      <c r="BN75" s="155"/>
      <c r="BO75" s="155"/>
      <c r="BP75" s="155"/>
      <c r="BQ75" s="155"/>
    </row>
    <row r="76" spans="1:72" ht="11.25" customHeight="1" x14ac:dyDescent="0.2">
      <c r="E76" s="10"/>
      <c r="F76" s="10"/>
      <c r="G76" s="10"/>
      <c r="H76" s="10"/>
      <c r="I76" s="10"/>
      <c r="J76" s="10"/>
      <c r="K76" s="10"/>
      <c r="L76" s="10"/>
      <c r="M76" s="10"/>
      <c r="N76" s="10"/>
      <c r="O76" s="10"/>
      <c r="P76" s="10"/>
      <c r="Q76" s="10"/>
      <c r="R76" s="10"/>
      <c r="S76" s="10"/>
      <c r="T76" s="10"/>
      <c r="U76" s="10"/>
      <c r="V76" s="10"/>
      <c r="X76" s="74"/>
      <c r="Y76" s="14"/>
      <c r="Z76" s="14"/>
      <c r="AA76" s="14"/>
      <c r="AB76" s="14"/>
      <c r="AC76" s="10"/>
      <c r="AD76" s="10"/>
      <c r="AE76" s="10"/>
      <c r="AH76" s="14"/>
      <c r="AI76" s="14"/>
      <c r="AJ76" s="14"/>
      <c r="AK76" s="14"/>
      <c r="AL76" s="10"/>
      <c r="AM76" s="10"/>
      <c r="AN76" s="10"/>
      <c r="AQ76" s="14"/>
      <c r="AR76" s="14"/>
      <c r="AS76" s="14"/>
      <c r="AT76" s="14"/>
      <c r="AU76" s="10"/>
      <c r="AV76" s="10"/>
      <c r="AW76" s="10"/>
      <c r="AZ76" s="14"/>
      <c r="BA76" s="14"/>
      <c r="BB76" s="14"/>
      <c r="BC76" s="14"/>
      <c r="BD76" s="10"/>
      <c r="BE76" s="10"/>
      <c r="BF76" s="10"/>
      <c r="BI76" s="14"/>
      <c r="BJ76" s="14"/>
      <c r="BK76" s="14"/>
      <c r="BL76" s="14"/>
      <c r="BM76" s="10"/>
      <c r="BN76" s="10"/>
      <c r="BO76" s="10"/>
    </row>
    <row r="77" spans="1:72" ht="18" customHeight="1" x14ac:dyDescent="0.2">
      <c r="B77" s="292" t="s">
        <v>73</v>
      </c>
      <c r="C77" s="292"/>
      <c r="D77" s="292"/>
      <c r="E77" s="292"/>
      <c r="F77" s="292"/>
      <c r="G77" s="292"/>
      <c r="H77" s="292"/>
      <c r="I77" s="292"/>
      <c r="J77" s="292"/>
      <c r="K77" s="292"/>
      <c r="L77" s="292"/>
      <c r="M77" s="292"/>
      <c r="N77" s="292"/>
      <c r="O77" s="292"/>
      <c r="P77" s="292"/>
      <c r="Q77" s="292"/>
      <c r="R77" s="292"/>
      <c r="S77" s="292"/>
      <c r="T77" s="292"/>
      <c r="U77" s="292"/>
      <c r="V77" s="292"/>
      <c r="W77" s="292"/>
      <c r="X77" s="75"/>
      <c r="Y77" s="266">
        <f t="shared" ref="Y77" si="0">SUM(Y79:AG103)</f>
        <v>108</v>
      </c>
      <c r="Z77" s="265"/>
      <c r="AA77" s="265"/>
      <c r="AB77" s="265"/>
      <c r="AC77" s="265"/>
      <c r="AD77" s="265"/>
      <c r="AE77" s="138"/>
      <c r="AF77" s="138"/>
      <c r="AG77" s="138"/>
      <c r="AH77" s="265">
        <f>SUM(AH79:AP103)</f>
        <v>87</v>
      </c>
      <c r="AI77" s="265"/>
      <c r="AJ77" s="265"/>
      <c r="AK77" s="265"/>
      <c r="AL77" s="265"/>
      <c r="AM77" s="265"/>
      <c r="AN77" s="138"/>
      <c r="AO77" s="138"/>
      <c r="AP77" s="138"/>
      <c r="AQ77" s="265">
        <f t="shared" ref="AQ77" si="1">SUM(AQ79:AY103)</f>
        <v>102</v>
      </c>
      <c r="AR77" s="265"/>
      <c r="AS77" s="265"/>
      <c r="AT77" s="265"/>
      <c r="AU77" s="265"/>
      <c r="AV77" s="265"/>
      <c r="AW77" s="138"/>
      <c r="AX77" s="138"/>
      <c r="AY77" s="138"/>
      <c r="AZ77" s="265">
        <f t="shared" ref="AZ77" si="2">SUM(AZ79:BH103)</f>
        <v>92</v>
      </c>
      <c r="BA77" s="265"/>
      <c r="BB77" s="265"/>
      <c r="BC77" s="265"/>
      <c r="BD77" s="265"/>
      <c r="BE77" s="265"/>
      <c r="BF77" s="138"/>
      <c r="BG77" s="138"/>
      <c r="BH77" s="138"/>
      <c r="BI77" s="265">
        <f>SUM(BI79:BQ103)</f>
        <v>79</v>
      </c>
      <c r="BJ77" s="265"/>
      <c r="BK77" s="265"/>
      <c r="BL77" s="265"/>
      <c r="BM77" s="265"/>
      <c r="BN77" s="265"/>
      <c r="BO77" s="138"/>
      <c r="BP77" s="138"/>
      <c r="BQ77" s="138"/>
    </row>
    <row r="78" spans="1:72" ht="11.25" customHeight="1" x14ac:dyDescent="0.2">
      <c r="E78" s="10"/>
      <c r="F78" s="10"/>
      <c r="G78" s="10"/>
      <c r="H78" s="10"/>
      <c r="I78" s="10"/>
      <c r="J78" s="10"/>
      <c r="K78" s="10"/>
      <c r="L78" s="10"/>
      <c r="M78" s="10"/>
      <c r="N78" s="10"/>
      <c r="O78" s="10"/>
      <c r="P78" s="10"/>
      <c r="Q78" s="10"/>
      <c r="R78" s="10"/>
      <c r="S78" s="10"/>
      <c r="T78" s="10"/>
      <c r="U78" s="10"/>
      <c r="V78" s="14"/>
      <c r="W78" s="61"/>
      <c r="X78" s="75"/>
      <c r="Y78" s="10"/>
      <c r="Z78" s="10"/>
      <c r="AA78" s="10"/>
      <c r="AB78" s="14"/>
      <c r="AC78" s="10"/>
      <c r="AD78" s="10"/>
      <c r="AE78" s="10"/>
      <c r="AH78" s="10"/>
      <c r="AI78" s="10"/>
      <c r="AJ78" s="10"/>
      <c r="AK78" s="14"/>
      <c r="AL78" s="10"/>
      <c r="AM78" s="10"/>
      <c r="AN78" s="10"/>
      <c r="AQ78" s="10"/>
      <c r="AR78" s="10"/>
      <c r="AS78" s="10"/>
      <c r="AT78" s="14"/>
      <c r="AU78" s="10"/>
      <c r="AV78" s="10"/>
      <c r="AW78" s="10"/>
      <c r="AZ78" s="10"/>
      <c r="BA78" s="10"/>
      <c r="BB78" s="10"/>
      <c r="BC78" s="14"/>
      <c r="BD78" s="10"/>
      <c r="BE78" s="10"/>
      <c r="BF78" s="10"/>
      <c r="BI78" s="10"/>
      <c r="BJ78" s="10"/>
      <c r="BK78" s="10"/>
      <c r="BL78" s="14"/>
      <c r="BM78" s="10"/>
      <c r="BN78" s="10"/>
      <c r="BO78" s="10"/>
    </row>
    <row r="79" spans="1:72" ht="16" customHeight="1" x14ac:dyDescent="0.2">
      <c r="B79" s="293" t="s">
        <v>117</v>
      </c>
      <c r="C79" s="293"/>
      <c r="D79" s="293"/>
      <c r="E79" s="293"/>
      <c r="F79" s="293"/>
      <c r="G79" s="293"/>
      <c r="H79" s="293"/>
      <c r="I79" s="293"/>
      <c r="J79" s="293"/>
      <c r="K79" s="293"/>
      <c r="L79" s="293"/>
      <c r="M79" s="293"/>
      <c r="N79" s="293"/>
      <c r="O79" s="293"/>
      <c r="P79" s="293"/>
      <c r="Q79" s="293"/>
      <c r="R79" s="293"/>
      <c r="S79" s="293"/>
      <c r="T79" s="293"/>
      <c r="U79" s="293"/>
      <c r="V79" s="293"/>
      <c r="W79" s="293"/>
      <c r="X79" s="75"/>
      <c r="Y79" s="268">
        <v>4</v>
      </c>
      <c r="Z79" s="267"/>
      <c r="AA79" s="267"/>
      <c r="AB79" s="267"/>
      <c r="AC79" s="267"/>
      <c r="AD79" s="267"/>
      <c r="AE79" s="57"/>
      <c r="AF79" s="57"/>
      <c r="AG79" s="57"/>
      <c r="AH79" s="267">
        <v>3</v>
      </c>
      <c r="AI79" s="267"/>
      <c r="AJ79" s="267"/>
      <c r="AK79" s="267"/>
      <c r="AL79" s="267"/>
      <c r="AM79" s="267"/>
      <c r="AN79" s="57"/>
      <c r="AO79" s="57"/>
      <c r="AP79" s="57"/>
      <c r="AQ79" s="267">
        <v>2</v>
      </c>
      <c r="AR79" s="267"/>
      <c r="AS79" s="267"/>
      <c r="AT79" s="267"/>
      <c r="AU79" s="267"/>
      <c r="AV79" s="267"/>
      <c r="AW79" s="57"/>
      <c r="AX79" s="57"/>
      <c r="AY79" s="57"/>
      <c r="AZ79" s="267">
        <v>2</v>
      </c>
      <c r="BA79" s="267"/>
      <c r="BB79" s="267"/>
      <c r="BC79" s="267"/>
      <c r="BD79" s="267"/>
      <c r="BE79" s="267"/>
      <c r="BF79" s="57"/>
      <c r="BG79" s="57"/>
      <c r="BH79" s="57"/>
      <c r="BI79" s="267">
        <v>2</v>
      </c>
      <c r="BJ79" s="267"/>
      <c r="BK79" s="267"/>
      <c r="BL79" s="267"/>
      <c r="BM79" s="267"/>
      <c r="BN79" s="267"/>
      <c r="BO79" s="57"/>
      <c r="BP79" s="57"/>
      <c r="BQ79" s="57"/>
    </row>
    <row r="80" spans="1:72" ht="16" customHeight="1" x14ac:dyDescent="0.2">
      <c r="B80" s="293" t="s">
        <v>34</v>
      </c>
      <c r="C80" s="293"/>
      <c r="D80" s="293"/>
      <c r="E80" s="293"/>
      <c r="F80" s="293"/>
      <c r="G80" s="293"/>
      <c r="H80" s="293"/>
      <c r="I80" s="293"/>
      <c r="J80" s="293"/>
      <c r="K80" s="293"/>
      <c r="L80" s="293"/>
      <c r="M80" s="293"/>
      <c r="N80" s="293"/>
      <c r="O80" s="293"/>
      <c r="P80" s="293"/>
      <c r="Q80" s="293"/>
      <c r="R80" s="293"/>
      <c r="S80" s="293"/>
      <c r="T80" s="293"/>
      <c r="U80" s="293"/>
      <c r="V80" s="293"/>
      <c r="W80" s="293"/>
      <c r="X80" s="75"/>
      <c r="Y80" s="268" t="s">
        <v>114</v>
      </c>
      <c r="Z80" s="267"/>
      <c r="AA80" s="267"/>
      <c r="AB80" s="267"/>
      <c r="AC80" s="267"/>
      <c r="AD80" s="267"/>
      <c r="AE80" s="57"/>
      <c r="AF80" s="57"/>
      <c r="AG80" s="57"/>
      <c r="AH80" s="267" t="s">
        <v>114</v>
      </c>
      <c r="AI80" s="267"/>
      <c r="AJ80" s="267"/>
      <c r="AK80" s="267"/>
      <c r="AL80" s="267"/>
      <c r="AM80" s="267"/>
      <c r="AN80" s="57"/>
      <c r="AO80" s="57"/>
      <c r="AP80" s="57"/>
      <c r="AQ80" s="267" t="s">
        <v>114</v>
      </c>
      <c r="AR80" s="267"/>
      <c r="AS80" s="267"/>
      <c r="AT80" s="267"/>
      <c r="AU80" s="267"/>
      <c r="AV80" s="267"/>
      <c r="AW80" s="57"/>
      <c r="AX80" s="57"/>
      <c r="AY80" s="57"/>
      <c r="AZ80" s="267" t="s">
        <v>114</v>
      </c>
      <c r="BA80" s="267"/>
      <c r="BB80" s="267"/>
      <c r="BC80" s="267"/>
      <c r="BD80" s="267"/>
      <c r="BE80" s="267"/>
      <c r="BF80" s="57"/>
      <c r="BG80" s="57"/>
      <c r="BH80" s="57"/>
      <c r="BI80" s="267" t="s">
        <v>219</v>
      </c>
      <c r="BJ80" s="267"/>
      <c r="BK80" s="267"/>
      <c r="BL80" s="267"/>
      <c r="BM80" s="267"/>
      <c r="BN80" s="267"/>
      <c r="BO80" s="57"/>
      <c r="BP80" s="57"/>
      <c r="BQ80" s="57"/>
    </row>
    <row r="81" spans="2:69" ht="16" customHeight="1" x14ac:dyDescent="0.2">
      <c r="B81" s="293" t="s">
        <v>33</v>
      </c>
      <c r="C81" s="293"/>
      <c r="D81" s="293"/>
      <c r="E81" s="293"/>
      <c r="F81" s="293"/>
      <c r="G81" s="293"/>
      <c r="H81" s="293"/>
      <c r="I81" s="293"/>
      <c r="J81" s="293"/>
      <c r="K81" s="293"/>
      <c r="L81" s="293"/>
      <c r="M81" s="293"/>
      <c r="N81" s="293"/>
      <c r="O81" s="293"/>
      <c r="P81" s="293"/>
      <c r="Q81" s="293"/>
      <c r="R81" s="293"/>
      <c r="S81" s="293"/>
      <c r="T81" s="293"/>
      <c r="U81" s="293"/>
      <c r="V81" s="293"/>
      <c r="W81" s="293"/>
      <c r="X81" s="75"/>
      <c r="Y81" s="268">
        <v>1</v>
      </c>
      <c r="Z81" s="267"/>
      <c r="AA81" s="267"/>
      <c r="AB81" s="267"/>
      <c r="AC81" s="267"/>
      <c r="AD81" s="267"/>
      <c r="AE81" s="57"/>
      <c r="AF81" s="57"/>
      <c r="AG81" s="57"/>
      <c r="AH81" s="267" t="s">
        <v>114</v>
      </c>
      <c r="AI81" s="267"/>
      <c r="AJ81" s="267"/>
      <c r="AK81" s="267"/>
      <c r="AL81" s="267"/>
      <c r="AM81" s="267"/>
      <c r="AN81" s="57"/>
      <c r="AO81" s="57"/>
      <c r="AP81" s="57"/>
      <c r="AQ81" s="267" t="s">
        <v>114</v>
      </c>
      <c r="AR81" s="267"/>
      <c r="AS81" s="267"/>
      <c r="AT81" s="267"/>
      <c r="AU81" s="267"/>
      <c r="AV81" s="267"/>
      <c r="AW81" s="57"/>
      <c r="AX81" s="57"/>
      <c r="AY81" s="57"/>
      <c r="AZ81" s="267">
        <v>1</v>
      </c>
      <c r="BA81" s="267"/>
      <c r="BB81" s="267"/>
      <c r="BC81" s="267"/>
      <c r="BD81" s="267"/>
      <c r="BE81" s="267"/>
      <c r="BF81" s="57"/>
      <c r="BG81" s="57"/>
      <c r="BH81" s="57"/>
      <c r="BI81" s="267" t="s">
        <v>219</v>
      </c>
      <c r="BJ81" s="267"/>
      <c r="BK81" s="267"/>
      <c r="BL81" s="267"/>
      <c r="BM81" s="267"/>
      <c r="BN81" s="267"/>
      <c r="BO81" s="57"/>
      <c r="BP81" s="57"/>
      <c r="BQ81" s="57"/>
    </row>
    <row r="82" spans="2:69" ht="16" customHeight="1" x14ac:dyDescent="0.2">
      <c r="B82" s="293" t="s">
        <v>32</v>
      </c>
      <c r="C82" s="293"/>
      <c r="D82" s="293"/>
      <c r="E82" s="293"/>
      <c r="F82" s="293"/>
      <c r="G82" s="293"/>
      <c r="H82" s="293"/>
      <c r="I82" s="293"/>
      <c r="J82" s="293"/>
      <c r="K82" s="293"/>
      <c r="L82" s="293"/>
      <c r="M82" s="293"/>
      <c r="N82" s="293"/>
      <c r="O82" s="293"/>
      <c r="P82" s="293"/>
      <c r="Q82" s="293"/>
      <c r="R82" s="293"/>
      <c r="S82" s="293"/>
      <c r="T82" s="293"/>
      <c r="U82" s="293"/>
      <c r="V82" s="293"/>
      <c r="W82" s="293"/>
      <c r="X82" s="75"/>
      <c r="Y82" s="268">
        <v>2</v>
      </c>
      <c r="Z82" s="267"/>
      <c r="AA82" s="267"/>
      <c r="AB82" s="267"/>
      <c r="AC82" s="267"/>
      <c r="AD82" s="267"/>
      <c r="AE82" s="57"/>
      <c r="AF82" s="57"/>
      <c r="AG82" s="57"/>
      <c r="AH82" s="267" t="s">
        <v>114</v>
      </c>
      <c r="AI82" s="267"/>
      <c r="AJ82" s="267"/>
      <c r="AK82" s="267"/>
      <c r="AL82" s="267"/>
      <c r="AM82" s="267"/>
      <c r="AN82" s="57"/>
      <c r="AO82" s="57"/>
      <c r="AP82" s="57"/>
      <c r="AQ82" s="267">
        <v>2</v>
      </c>
      <c r="AR82" s="267"/>
      <c r="AS82" s="267"/>
      <c r="AT82" s="267"/>
      <c r="AU82" s="267"/>
      <c r="AV82" s="267"/>
      <c r="AW82" s="57"/>
      <c r="AX82" s="57"/>
      <c r="AY82" s="57"/>
      <c r="AZ82" s="267">
        <v>1</v>
      </c>
      <c r="BA82" s="267"/>
      <c r="BB82" s="267"/>
      <c r="BC82" s="267"/>
      <c r="BD82" s="267"/>
      <c r="BE82" s="267"/>
      <c r="BF82" s="57"/>
      <c r="BG82" s="57"/>
      <c r="BH82" s="57"/>
      <c r="BI82" s="267" t="s">
        <v>219</v>
      </c>
      <c r="BJ82" s="267"/>
      <c r="BK82" s="267"/>
      <c r="BL82" s="267"/>
      <c r="BM82" s="267"/>
      <c r="BN82" s="267"/>
      <c r="BO82" s="57"/>
      <c r="BP82" s="57"/>
      <c r="BQ82" s="57"/>
    </row>
    <row r="83" spans="2:69" ht="16" customHeight="1" x14ac:dyDescent="0.2">
      <c r="B83" s="294" t="s">
        <v>31</v>
      </c>
      <c r="C83" s="294"/>
      <c r="D83" s="294"/>
      <c r="E83" s="294"/>
      <c r="F83" s="294"/>
      <c r="G83" s="294"/>
      <c r="H83" s="294"/>
      <c r="I83" s="294"/>
      <c r="J83" s="294"/>
      <c r="K83" s="294"/>
      <c r="L83" s="294"/>
      <c r="M83" s="294"/>
      <c r="N83" s="294"/>
      <c r="O83" s="294"/>
      <c r="P83" s="294"/>
      <c r="Q83" s="294"/>
      <c r="R83" s="294"/>
      <c r="S83" s="294"/>
      <c r="T83" s="294"/>
      <c r="U83" s="294"/>
      <c r="V83" s="294"/>
      <c r="W83" s="294"/>
      <c r="X83" s="75"/>
      <c r="Y83" s="268" t="s">
        <v>114</v>
      </c>
      <c r="Z83" s="267"/>
      <c r="AA83" s="267"/>
      <c r="AB83" s="267"/>
      <c r="AC83" s="267"/>
      <c r="AD83" s="267"/>
      <c r="AE83" s="57"/>
      <c r="AF83" s="57"/>
      <c r="AG83" s="57"/>
      <c r="AH83" s="267">
        <v>1</v>
      </c>
      <c r="AI83" s="267"/>
      <c r="AJ83" s="267"/>
      <c r="AK83" s="267"/>
      <c r="AL83" s="267"/>
      <c r="AM83" s="267"/>
      <c r="AN83" s="57"/>
      <c r="AO83" s="57"/>
      <c r="AP83" s="57"/>
      <c r="AQ83" s="267">
        <v>2</v>
      </c>
      <c r="AR83" s="267"/>
      <c r="AS83" s="267"/>
      <c r="AT83" s="267"/>
      <c r="AU83" s="267"/>
      <c r="AV83" s="267"/>
      <c r="AW83" s="57"/>
      <c r="AX83" s="57"/>
      <c r="AY83" s="57"/>
      <c r="AZ83" s="267" t="s">
        <v>114</v>
      </c>
      <c r="BA83" s="267"/>
      <c r="BB83" s="267"/>
      <c r="BC83" s="267"/>
      <c r="BD83" s="267"/>
      <c r="BE83" s="267"/>
      <c r="BF83" s="57"/>
      <c r="BG83" s="57"/>
      <c r="BH83" s="57"/>
      <c r="BI83" s="267" t="s">
        <v>219</v>
      </c>
      <c r="BJ83" s="267"/>
      <c r="BK83" s="267"/>
      <c r="BL83" s="267"/>
      <c r="BM83" s="267"/>
      <c r="BN83" s="267"/>
      <c r="BO83" s="57"/>
      <c r="BP83" s="57"/>
      <c r="BQ83" s="57"/>
    </row>
    <row r="84" spans="2:69" ht="16" customHeight="1" x14ac:dyDescent="0.2">
      <c r="B84" s="293" t="s">
        <v>30</v>
      </c>
      <c r="C84" s="293"/>
      <c r="D84" s="293"/>
      <c r="E84" s="293"/>
      <c r="F84" s="293"/>
      <c r="G84" s="293"/>
      <c r="H84" s="293"/>
      <c r="I84" s="293"/>
      <c r="J84" s="293"/>
      <c r="K84" s="293"/>
      <c r="L84" s="293"/>
      <c r="M84" s="293"/>
      <c r="N84" s="293"/>
      <c r="O84" s="293"/>
      <c r="P84" s="293"/>
      <c r="Q84" s="293"/>
      <c r="R84" s="293"/>
      <c r="S84" s="293"/>
      <c r="T84" s="293"/>
      <c r="U84" s="293"/>
      <c r="V84" s="293"/>
      <c r="W84" s="293"/>
      <c r="X84" s="75"/>
      <c r="Y84" s="268" t="s">
        <v>114</v>
      </c>
      <c r="Z84" s="267"/>
      <c r="AA84" s="267"/>
      <c r="AB84" s="267"/>
      <c r="AC84" s="267"/>
      <c r="AD84" s="267"/>
      <c r="AE84" s="57"/>
      <c r="AF84" s="57"/>
      <c r="AG84" s="57"/>
      <c r="AH84" s="267" t="str">
        <f>AQ80</f>
        <v>-</v>
      </c>
      <c r="AI84" s="267"/>
      <c r="AJ84" s="267"/>
      <c r="AK84" s="267"/>
      <c r="AL84" s="267"/>
      <c r="AM84" s="267"/>
      <c r="AN84" s="57"/>
      <c r="AO84" s="57"/>
      <c r="AP84" s="57"/>
      <c r="AQ84" s="267" t="s">
        <v>114</v>
      </c>
      <c r="AR84" s="267"/>
      <c r="AS84" s="267"/>
      <c r="AT84" s="267"/>
      <c r="AU84" s="267"/>
      <c r="AV84" s="267"/>
      <c r="AW84" s="57"/>
      <c r="AX84" s="57"/>
      <c r="AY84" s="57"/>
      <c r="AZ84" s="267" t="s">
        <v>114</v>
      </c>
      <c r="BA84" s="267"/>
      <c r="BB84" s="267"/>
      <c r="BC84" s="267"/>
      <c r="BD84" s="267"/>
      <c r="BE84" s="267"/>
      <c r="BF84" s="57"/>
      <c r="BG84" s="57"/>
      <c r="BH84" s="57"/>
      <c r="BI84" s="267" t="s">
        <v>219</v>
      </c>
      <c r="BJ84" s="267"/>
      <c r="BK84" s="267"/>
      <c r="BL84" s="267"/>
      <c r="BM84" s="267"/>
      <c r="BN84" s="267"/>
      <c r="BO84" s="57"/>
      <c r="BP84" s="57"/>
      <c r="BQ84" s="57"/>
    </row>
    <row r="85" spans="2:69" ht="16" customHeight="1" x14ac:dyDescent="0.2">
      <c r="B85" s="294" t="s">
        <v>29</v>
      </c>
      <c r="C85" s="294"/>
      <c r="D85" s="294"/>
      <c r="E85" s="294"/>
      <c r="F85" s="294"/>
      <c r="G85" s="294"/>
      <c r="H85" s="294"/>
      <c r="I85" s="294"/>
      <c r="J85" s="294"/>
      <c r="K85" s="294"/>
      <c r="L85" s="294"/>
      <c r="M85" s="294"/>
      <c r="N85" s="294"/>
      <c r="O85" s="294"/>
      <c r="P85" s="294"/>
      <c r="Q85" s="294"/>
      <c r="R85" s="294"/>
      <c r="S85" s="294"/>
      <c r="T85" s="294"/>
      <c r="U85" s="294"/>
      <c r="V85" s="294"/>
      <c r="W85" s="294"/>
      <c r="X85" s="75"/>
      <c r="Y85" s="268">
        <v>5</v>
      </c>
      <c r="Z85" s="267"/>
      <c r="AA85" s="267"/>
      <c r="AB85" s="267"/>
      <c r="AC85" s="267"/>
      <c r="AD85" s="267"/>
      <c r="AE85" s="57"/>
      <c r="AF85" s="57"/>
      <c r="AG85" s="57"/>
      <c r="AH85" s="267">
        <v>4</v>
      </c>
      <c r="AI85" s="267"/>
      <c r="AJ85" s="267"/>
      <c r="AK85" s="267"/>
      <c r="AL85" s="267"/>
      <c r="AM85" s="267"/>
      <c r="AN85" s="57"/>
      <c r="AO85" s="57"/>
      <c r="AP85" s="57"/>
      <c r="AQ85" s="267" t="s">
        <v>114</v>
      </c>
      <c r="AR85" s="267"/>
      <c r="AS85" s="267"/>
      <c r="AT85" s="267"/>
      <c r="AU85" s="267"/>
      <c r="AV85" s="267"/>
      <c r="AW85" s="57"/>
      <c r="AX85" s="57"/>
      <c r="AY85" s="57"/>
      <c r="AZ85" s="267">
        <v>1</v>
      </c>
      <c r="BA85" s="267"/>
      <c r="BB85" s="267"/>
      <c r="BC85" s="267"/>
      <c r="BD85" s="267"/>
      <c r="BE85" s="267"/>
      <c r="BF85" s="57"/>
      <c r="BG85" s="57"/>
      <c r="BH85" s="57"/>
      <c r="BI85" s="267">
        <v>2</v>
      </c>
      <c r="BJ85" s="267"/>
      <c r="BK85" s="267"/>
      <c r="BL85" s="267"/>
      <c r="BM85" s="267"/>
      <c r="BN85" s="267"/>
      <c r="BO85" s="57"/>
      <c r="BP85" s="57"/>
      <c r="BQ85" s="57"/>
    </row>
    <row r="86" spans="2:69" ht="16" customHeight="1" x14ac:dyDescent="0.2">
      <c r="B86" s="293" t="s">
        <v>28</v>
      </c>
      <c r="C86" s="293"/>
      <c r="D86" s="293"/>
      <c r="E86" s="293"/>
      <c r="F86" s="293"/>
      <c r="G86" s="293"/>
      <c r="H86" s="293"/>
      <c r="I86" s="293"/>
      <c r="J86" s="293"/>
      <c r="K86" s="293"/>
      <c r="L86" s="293"/>
      <c r="M86" s="293"/>
      <c r="N86" s="293"/>
      <c r="O86" s="293"/>
      <c r="P86" s="293"/>
      <c r="Q86" s="293"/>
      <c r="R86" s="293"/>
      <c r="S86" s="293"/>
      <c r="T86" s="293"/>
      <c r="U86" s="293"/>
      <c r="V86" s="293"/>
      <c r="W86" s="293"/>
      <c r="X86" s="75"/>
      <c r="Y86" s="268" t="s">
        <v>114</v>
      </c>
      <c r="Z86" s="267"/>
      <c r="AA86" s="267"/>
      <c r="AB86" s="267"/>
      <c r="AC86" s="267"/>
      <c r="AD86" s="267"/>
      <c r="AE86" s="57"/>
      <c r="AF86" s="57"/>
      <c r="AG86" s="57"/>
      <c r="AH86" s="267">
        <v>1</v>
      </c>
      <c r="AI86" s="267"/>
      <c r="AJ86" s="267"/>
      <c r="AK86" s="267"/>
      <c r="AL86" s="267"/>
      <c r="AM86" s="267"/>
      <c r="AN86" s="57"/>
      <c r="AO86" s="57"/>
      <c r="AP86" s="57"/>
      <c r="AQ86" s="267" t="s">
        <v>114</v>
      </c>
      <c r="AR86" s="267"/>
      <c r="AS86" s="267"/>
      <c r="AT86" s="267"/>
      <c r="AU86" s="267"/>
      <c r="AV86" s="267"/>
      <c r="AW86" s="57"/>
      <c r="AX86" s="57"/>
      <c r="AY86" s="57"/>
      <c r="AZ86" s="267">
        <v>4</v>
      </c>
      <c r="BA86" s="267"/>
      <c r="BB86" s="267"/>
      <c r="BC86" s="267"/>
      <c r="BD86" s="267"/>
      <c r="BE86" s="267"/>
      <c r="BF86" s="57"/>
      <c r="BG86" s="57"/>
      <c r="BH86" s="57"/>
      <c r="BI86" s="267">
        <v>1</v>
      </c>
      <c r="BJ86" s="267"/>
      <c r="BK86" s="267"/>
      <c r="BL86" s="267"/>
      <c r="BM86" s="267"/>
      <c r="BN86" s="267"/>
      <c r="BO86" s="57"/>
      <c r="BP86" s="57"/>
      <c r="BQ86" s="57"/>
    </row>
    <row r="87" spans="2:69" ht="16" customHeight="1" x14ac:dyDescent="0.2">
      <c r="B87" s="293" t="s">
        <v>27</v>
      </c>
      <c r="C87" s="293"/>
      <c r="D87" s="293"/>
      <c r="E87" s="293"/>
      <c r="F87" s="293"/>
      <c r="G87" s="293"/>
      <c r="H87" s="293"/>
      <c r="I87" s="293"/>
      <c r="J87" s="293"/>
      <c r="K87" s="293"/>
      <c r="L87" s="293"/>
      <c r="M87" s="293"/>
      <c r="N87" s="293"/>
      <c r="O87" s="293"/>
      <c r="P87" s="293"/>
      <c r="Q87" s="293"/>
      <c r="R87" s="293"/>
      <c r="S87" s="293"/>
      <c r="T87" s="293"/>
      <c r="U87" s="293"/>
      <c r="V87" s="293"/>
      <c r="W87" s="293"/>
      <c r="X87" s="75"/>
      <c r="Y87" s="268" t="s">
        <v>114</v>
      </c>
      <c r="Z87" s="267"/>
      <c r="AA87" s="267"/>
      <c r="AB87" s="267"/>
      <c r="AC87" s="267"/>
      <c r="AD87" s="267"/>
      <c r="AE87" s="57"/>
      <c r="AF87" s="57"/>
      <c r="AG87" s="57"/>
      <c r="AH87" s="267">
        <v>3</v>
      </c>
      <c r="AI87" s="267"/>
      <c r="AJ87" s="267"/>
      <c r="AK87" s="267"/>
      <c r="AL87" s="267"/>
      <c r="AM87" s="267"/>
      <c r="AN87" s="57"/>
      <c r="AO87" s="57"/>
      <c r="AP87" s="57"/>
      <c r="AQ87" s="267">
        <v>4</v>
      </c>
      <c r="AR87" s="267"/>
      <c r="AS87" s="267"/>
      <c r="AT87" s="267"/>
      <c r="AU87" s="267"/>
      <c r="AV87" s="267"/>
      <c r="AW87" s="57"/>
      <c r="AX87" s="57"/>
      <c r="AY87" s="57"/>
      <c r="AZ87" s="267">
        <v>4</v>
      </c>
      <c r="BA87" s="267"/>
      <c r="BB87" s="267"/>
      <c r="BC87" s="267"/>
      <c r="BD87" s="267"/>
      <c r="BE87" s="267"/>
      <c r="BF87" s="57"/>
      <c r="BG87" s="57"/>
      <c r="BH87" s="57"/>
      <c r="BI87" s="267">
        <v>5</v>
      </c>
      <c r="BJ87" s="267"/>
      <c r="BK87" s="267"/>
      <c r="BL87" s="267"/>
      <c r="BM87" s="267"/>
      <c r="BN87" s="267"/>
      <c r="BO87" s="57"/>
      <c r="BP87" s="57"/>
      <c r="BQ87" s="57"/>
    </row>
    <row r="88" spans="2:69" ht="16" customHeight="1" x14ac:dyDescent="0.2">
      <c r="B88" s="293" t="s">
        <v>26</v>
      </c>
      <c r="C88" s="293"/>
      <c r="D88" s="293"/>
      <c r="E88" s="293"/>
      <c r="F88" s="293"/>
      <c r="G88" s="293"/>
      <c r="H88" s="293"/>
      <c r="I88" s="293"/>
      <c r="J88" s="293"/>
      <c r="K88" s="293"/>
      <c r="L88" s="293"/>
      <c r="M88" s="293"/>
      <c r="N88" s="293"/>
      <c r="O88" s="293"/>
      <c r="P88" s="293"/>
      <c r="Q88" s="293"/>
      <c r="R88" s="293"/>
      <c r="S88" s="293"/>
      <c r="T88" s="293"/>
      <c r="U88" s="293"/>
      <c r="V88" s="293"/>
      <c r="W88" s="293"/>
      <c r="X88" s="75"/>
      <c r="Y88" s="268">
        <v>2</v>
      </c>
      <c r="Z88" s="267"/>
      <c r="AA88" s="267"/>
      <c r="AB88" s="267"/>
      <c r="AC88" s="267"/>
      <c r="AD88" s="267"/>
      <c r="AE88" s="57"/>
      <c r="AF88" s="57"/>
      <c r="AG88" s="57"/>
      <c r="AH88" s="267">
        <v>1</v>
      </c>
      <c r="AI88" s="267"/>
      <c r="AJ88" s="267"/>
      <c r="AK88" s="267"/>
      <c r="AL88" s="267"/>
      <c r="AM88" s="267"/>
      <c r="AN88" s="57"/>
      <c r="AO88" s="57"/>
      <c r="AP88" s="57"/>
      <c r="AQ88" s="267">
        <v>1</v>
      </c>
      <c r="AR88" s="267"/>
      <c r="AS88" s="267"/>
      <c r="AT88" s="267"/>
      <c r="AU88" s="267"/>
      <c r="AV88" s="267"/>
      <c r="AW88" s="57"/>
      <c r="AX88" s="57"/>
      <c r="AY88" s="57"/>
      <c r="AZ88" s="267">
        <v>2</v>
      </c>
      <c r="BA88" s="267"/>
      <c r="BB88" s="267"/>
      <c r="BC88" s="267"/>
      <c r="BD88" s="267"/>
      <c r="BE88" s="267"/>
      <c r="BF88" s="57"/>
      <c r="BG88" s="57"/>
      <c r="BH88" s="57"/>
      <c r="BI88" s="267" t="s">
        <v>219</v>
      </c>
      <c r="BJ88" s="267"/>
      <c r="BK88" s="267"/>
      <c r="BL88" s="267"/>
      <c r="BM88" s="267"/>
      <c r="BN88" s="267"/>
      <c r="BO88" s="57"/>
      <c r="BP88" s="57"/>
      <c r="BQ88" s="57"/>
    </row>
    <row r="89" spans="2:69" ht="16" customHeight="1" x14ac:dyDescent="0.2">
      <c r="B89" s="293" t="s">
        <v>25</v>
      </c>
      <c r="C89" s="293"/>
      <c r="D89" s="293"/>
      <c r="E89" s="293"/>
      <c r="F89" s="293"/>
      <c r="G89" s="293"/>
      <c r="H89" s="293"/>
      <c r="I89" s="293"/>
      <c r="J89" s="293"/>
      <c r="K89" s="293"/>
      <c r="L89" s="293"/>
      <c r="M89" s="293"/>
      <c r="N89" s="293"/>
      <c r="O89" s="293"/>
      <c r="P89" s="293"/>
      <c r="Q89" s="293"/>
      <c r="R89" s="293"/>
      <c r="S89" s="293"/>
      <c r="T89" s="293"/>
      <c r="U89" s="293"/>
      <c r="V89" s="293"/>
      <c r="W89" s="293"/>
      <c r="X89" s="75"/>
      <c r="Y89" s="268">
        <v>17</v>
      </c>
      <c r="Z89" s="267"/>
      <c r="AA89" s="267"/>
      <c r="AB89" s="267"/>
      <c r="AC89" s="267"/>
      <c r="AD89" s="267"/>
      <c r="AE89" s="57"/>
      <c r="AF89" s="57"/>
      <c r="AG89" s="57"/>
      <c r="AH89" s="267">
        <v>13</v>
      </c>
      <c r="AI89" s="267"/>
      <c r="AJ89" s="267"/>
      <c r="AK89" s="267"/>
      <c r="AL89" s="267"/>
      <c r="AM89" s="267"/>
      <c r="AN89" s="57"/>
      <c r="AO89" s="57"/>
      <c r="AP89" s="57"/>
      <c r="AQ89" s="267">
        <v>18</v>
      </c>
      <c r="AR89" s="267"/>
      <c r="AS89" s="267"/>
      <c r="AT89" s="267"/>
      <c r="AU89" s="267"/>
      <c r="AV89" s="267"/>
      <c r="AW89" s="57"/>
      <c r="AX89" s="57"/>
      <c r="AY89" s="57"/>
      <c r="AZ89" s="267">
        <v>7</v>
      </c>
      <c r="BA89" s="267"/>
      <c r="BB89" s="267"/>
      <c r="BC89" s="267"/>
      <c r="BD89" s="267"/>
      <c r="BE89" s="267"/>
      <c r="BF89" s="57"/>
      <c r="BG89" s="57"/>
      <c r="BH89" s="57"/>
      <c r="BI89" s="267">
        <v>11</v>
      </c>
      <c r="BJ89" s="267"/>
      <c r="BK89" s="267"/>
      <c r="BL89" s="267"/>
      <c r="BM89" s="267"/>
      <c r="BN89" s="267"/>
      <c r="BO89" s="57"/>
      <c r="BP89" s="57"/>
      <c r="BQ89" s="57"/>
    </row>
    <row r="90" spans="2:69" ht="16" customHeight="1" x14ac:dyDescent="0.2">
      <c r="B90" s="293" t="s">
        <v>24</v>
      </c>
      <c r="C90" s="293"/>
      <c r="D90" s="293"/>
      <c r="E90" s="293"/>
      <c r="F90" s="293"/>
      <c r="G90" s="293"/>
      <c r="H90" s="293"/>
      <c r="I90" s="293"/>
      <c r="J90" s="293"/>
      <c r="K90" s="293"/>
      <c r="L90" s="293"/>
      <c r="M90" s="293"/>
      <c r="N90" s="293"/>
      <c r="O90" s="293"/>
      <c r="P90" s="293"/>
      <c r="Q90" s="293"/>
      <c r="R90" s="293"/>
      <c r="S90" s="293"/>
      <c r="T90" s="293"/>
      <c r="U90" s="293"/>
      <c r="V90" s="293"/>
      <c r="W90" s="293"/>
      <c r="X90" s="75"/>
      <c r="Y90" s="268">
        <v>4</v>
      </c>
      <c r="Z90" s="267"/>
      <c r="AA90" s="267"/>
      <c r="AB90" s="267"/>
      <c r="AC90" s="267"/>
      <c r="AD90" s="267"/>
      <c r="AE90" s="57"/>
      <c r="AF90" s="57"/>
      <c r="AG90" s="57"/>
      <c r="AH90" s="267">
        <v>1</v>
      </c>
      <c r="AI90" s="267"/>
      <c r="AJ90" s="267"/>
      <c r="AK90" s="267"/>
      <c r="AL90" s="267"/>
      <c r="AM90" s="267"/>
      <c r="AN90" s="57"/>
      <c r="AO90" s="57"/>
      <c r="AP90" s="57"/>
      <c r="AQ90" s="267">
        <v>1</v>
      </c>
      <c r="AR90" s="267"/>
      <c r="AS90" s="267"/>
      <c r="AT90" s="267"/>
      <c r="AU90" s="267"/>
      <c r="AV90" s="267"/>
      <c r="AW90" s="57"/>
      <c r="AX90" s="57"/>
      <c r="AY90" s="57"/>
      <c r="AZ90" s="267" t="s">
        <v>114</v>
      </c>
      <c r="BA90" s="267"/>
      <c r="BB90" s="267"/>
      <c r="BC90" s="267"/>
      <c r="BD90" s="267"/>
      <c r="BE90" s="267"/>
      <c r="BF90" s="57"/>
      <c r="BG90" s="57"/>
      <c r="BH90" s="57"/>
      <c r="BI90" s="267">
        <v>1</v>
      </c>
      <c r="BJ90" s="267"/>
      <c r="BK90" s="267"/>
      <c r="BL90" s="267"/>
      <c r="BM90" s="267"/>
      <c r="BN90" s="267"/>
      <c r="BO90" s="57"/>
      <c r="BP90" s="57"/>
      <c r="BQ90" s="57"/>
    </row>
    <row r="91" spans="2:69" ht="16" customHeight="1" x14ac:dyDescent="0.2">
      <c r="B91" s="293" t="s">
        <v>23</v>
      </c>
      <c r="C91" s="293"/>
      <c r="D91" s="293"/>
      <c r="E91" s="293"/>
      <c r="F91" s="293"/>
      <c r="G91" s="293"/>
      <c r="H91" s="293"/>
      <c r="I91" s="293"/>
      <c r="J91" s="293"/>
      <c r="K91" s="293"/>
      <c r="L91" s="293"/>
      <c r="M91" s="293"/>
      <c r="N91" s="293"/>
      <c r="O91" s="293"/>
      <c r="P91" s="293"/>
      <c r="Q91" s="293"/>
      <c r="R91" s="293"/>
      <c r="S91" s="293"/>
      <c r="T91" s="293"/>
      <c r="U91" s="293"/>
      <c r="V91" s="293"/>
      <c r="W91" s="293"/>
      <c r="X91" s="75"/>
      <c r="Y91" s="268">
        <v>1</v>
      </c>
      <c r="Z91" s="267"/>
      <c r="AA91" s="267"/>
      <c r="AB91" s="267"/>
      <c r="AC91" s="267"/>
      <c r="AD91" s="267"/>
      <c r="AE91" s="57"/>
      <c r="AF91" s="57"/>
      <c r="AG91" s="57"/>
      <c r="AH91" s="267">
        <v>1</v>
      </c>
      <c r="AI91" s="267"/>
      <c r="AJ91" s="267"/>
      <c r="AK91" s="267"/>
      <c r="AL91" s="267"/>
      <c r="AM91" s="267"/>
      <c r="AN91" s="57"/>
      <c r="AO91" s="57"/>
      <c r="AP91" s="57"/>
      <c r="AQ91" s="267" t="s">
        <v>114</v>
      </c>
      <c r="AR91" s="267"/>
      <c r="AS91" s="267"/>
      <c r="AT91" s="267"/>
      <c r="AU91" s="267"/>
      <c r="AV91" s="267"/>
      <c r="AW91" s="57"/>
      <c r="AX91" s="57"/>
      <c r="AY91" s="57"/>
      <c r="AZ91" s="267" t="s">
        <v>114</v>
      </c>
      <c r="BA91" s="267"/>
      <c r="BB91" s="267"/>
      <c r="BC91" s="267"/>
      <c r="BD91" s="267"/>
      <c r="BE91" s="267"/>
      <c r="BF91" s="57"/>
      <c r="BG91" s="57"/>
      <c r="BH91" s="57"/>
      <c r="BI91" s="267">
        <v>1</v>
      </c>
      <c r="BJ91" s="267"/>
      <c r="BK91" s="267"/>
      <c r="BL91" s="267"/>
      <c r="BM91" s="267"/>
      <c r="BN91" s="267"/>
      <c r="BO91" s="57"/>
      <c r="BP91" s="57"/>
      <c r="BQ91" s="57"/>
    </row>
    <row r="92" spans="2:69" ht="16" customHeight="1" x14ac:dyDescent="0.2">
      <c r="B92" s="293" t="s">
        <v>22</v>
      </c>
      <c r="C92" s="293"/>
      <c r="D92" s="293"/>
      <c r="E92" s="293"/>
      <c r="F92" s="293"/>
      <c r="G92" s="293"/>
      <c r="H92" s="293"/>
      <c r="I92" s="293"/>
      <c r="J92" s="293"/>
      <c r="K92" s="293"/>
      <c r="L92" s="293"/>
      <c r="M92" s="293"/>
      <c r="N92" s="293"/>
      <c r="O92" s="293"/>
      <c r="P92" s="293"/>
      <c r="Q92" s="293"/>
      <c r="R92" s="293"/>
      <c r="S92" s="293"/>
      <c r="T92" s="293"/>
      <c r="U92" s="293"/>
      <c r="V92" s="293"/>
      <c r="W92" s="293"/>
      <c r="X92" s="75"/>
      <c r="Y92" s="268">
        <v>1</v>
      </c>
      <c r="Z92" s="267"/>
      <c r="AA92" s="267"/>
      <c r="AB92" s="267"/>
      <c r="AC92" s="267"/>
      <c r="AD92" s="267"/>
      <c r="AE92" s="57"/>
      <c r="AF92" s="57"/>
      <c r="AG92" s="57"/>
      <c r="AH92" s="267">
        <v>1</v>
      </c>
      <c r="AI92" s="267"/>
      <c r="AJ92" s="267"/>
      <c r="AK92" s="267"/>
      <c r="AL92" s="267"/>
      <c r="AM92" s="267"/>
      <c r="AN92" s="57"/>
      <c r="AO92" s="57"/>
      <c r="AP92" s="57"/>
      <c r="AQ92" s="267">
        <v>2</v>
      </c>
      <c r="AR92" s="267"/>
      <c r="AS92" s="267"/>
      <c r="AT92" s="267"/>
      <c r="AU92" s="267"/>
      <c r="AV92" s="267"/>
      <c r="AW92" s="57"/>
      <c r="AX92" s="57"/>
      <c r="AY92" s="57"/>
      <c r="AZ92" s="267">
        <v>1</v>
      </c>
      <c r="BA92" s="267"/>
      <c r="BB92" s="267"/>
      <c r="BC92" s="267"/>
      <c r="BD92" s="267"/>
      <c r="BE92" s="267"/>
      <c r="BF92" s="57"/>
      <c r="BG92" s="57"/>
      <c r="BH92" s="57"/>
      <c r="BI92" s="267" t="s">
        <v>219</v>
      </c>
      <c r="BJ92" s="267"/>
      <c r="BK92" s="267"/>
      <c r="BL92" s="267"/>
      <c r="BM92" s="267"/>
      <c r="BN92" s="267"/>
      <c r="BO92" s="57"/>
      <c r="BP92" s="57"/>
      <c r="BQ92" s="57"/>
    </row>
    <row r="93" spans="2:69" ht="16" customHeight="1" x14ac:dyDescent="0.2">
      <c r="B93" s="293" t="s">
        <v>21</v>
      </c>
      <c r="C93" s="293"/>
      <c r="D93" s="293"/>
      <c r="E93" s="293"/>
      <c r="F93" s="293"/>
      <c r="G93" s="293"/>
      <c r="H93" s="293"/>
      <c r="I93" s="293"/>
      <c r="J93" s="293"/>
      <c r="K93" s="293"/>
      <c r="L93" s="293"/>
      <c r="M93" s="293"/>
      <c r="N93" s="293"/>
      <c r="O93" s="293"/>
      <c r="P93" s="293"/>
      <c r="Q93" s="293"/>
      <c r="R93" s="293"/>
      <c r="S93" s="293"/>
      <c r="T93" s="293"/>
      <c r="U93" s="293"/>
      <c r="V93" s="293"/>
      <c r="W93" s="293"/>
      <c r="X93" s="75"/>
      <c r="Y93" s="271" t="s">
        <v>114</v>
      </c>
      <c r="Z93" s="272"/>
      <c r="AA93" s="272"/>
      <c r="AB93" s="272"/>
      <c r="AC93" s="272"/>
      <c r="AD93" s="272"/>
      <c r="AE93" s="137"/>
      <c r="AF93" s="137"/>
      <c r="AG93" s="137"/>
      <c r="AH93" s="272" t="s">
        <v>114</v>
      </c>
      <c r="AI93" s="272"/>
      <c r="AJ93" s="272"/>
      <c r="AK93" s="272"/>
      <c r="AL93" s="272"/>
      <c r="AM93" s="272"/>
      <c r="AN93" s="137"/>
      <c r="AO93" s="137"/>
      <c r="AP93" s="137"/>
      <c r="AQ93" s="267">
        <v>1</v>
      </c>
      <c r="AR93" s="267"/>
      <c r="AS93" s="267"/>
      <c r="AT93" s="267"/>
      <c r="AU93" s="267"/>
      <c r="AV93" s="267"/>
      <c r="AW93" s="57"/>
      <c r="AX93" s="57"/>
      <c r="AY93" s="57"/>
      <c r="AZ93" s="267" t="s">
        <v>114</v>
      </c>
      <c r="BA93" s="267"/>
      <c r="BB93" s="267"/>
      <c r="BC93" s="267"/>
      <c r="BD93" s="267"/>
      <c r="BE93" s="267"/>
      <c r="BF93" s="57"/>
      <c r="BG93" s="57"/>
      <c r="BH93" s="57"/>
      <c r="BI93" s="267">
        <v>1</v>
      </c>
      <c r="BJ93" s="267"/>
      <c r="BK93" s="267"/>
      <c r="BL93" s="267"/>
      <c r="BM93" s="267"/>
      <c r="BN93" s="267"/>
      <c r="BO93" s="57"/>
      <c r="BP93" s="57"/>
      <c r="BQ93" s="57"/>
    </row>
    <row r="94" spans="2:69" ht="16" customHeight="1" x14ac:dyDescent="0.2">
      <c r="B94" s="293" t="s">
        <v>20</v>
      </c>
      <c r="C94" s="293"/>
      <c r="D94" s="293"/>
      <c r="E94" s="293"/>
      <c r="F94" s="293"/>
      <c r="G94" s="293"/>
      <c r="H94" s="293"/>
      <c r="I94" s="293"/>
      <c r="J94" s="293"/>
      <c r="K94" s="293"/>
      <c r="L94" s="293"/>
      <c r="M94" s="293"/>
      <c r="N94" s="293"/>
      <c r="O94" s="293"/>
      <c r="P94" s="293"/>
      <c r="Q94" s="293"/>
      <c r="R94" s="293"/>
      <c r="S94" s="293"/>
      <c r="T94" s="293"/>
      <c r="U94" s="293"/>
      <c r="V94" s="293"/>
      <c r="W94" s="293"/>
      <c r="X94" s="75"/>
      <c r="Y94" s="268">
        <v>23</v>
      </c>
      <c r="Z94" s="267"/>
      <c r="AA94" s="267"/>
      <c r="AB94" s="267"/>
      <c r="AC94" s="267"/>
      <c r="AD94" s="267"/>
      <c r="AE94" s="57"/>
      <c r="AF94" s="57"/>
      <c r="AG94" s="57"/>
      <c r="AH94" s="267">
        <v>22</v>
      </c>
      <c r="AI94" s="267"/>
      <c r="AJ94" s="267"/>
      <c r="AK94" s="267"/>
      <c r="AL94" s="267"/>
      <c r="AM94" s="267"/>
      <c r="AN94" s="57"/>
      <c r="AO94" s="57"/>
      <c r="AP94" s="57"/>
      <c r="AQ94" s="267">
        <v>33</v>
      </c>
      <c r="AR94" s="267"/>
      <c r="AS94" s="267"/>
      <c r="AT94" s="267"/>
      <c r="AU94" s="267"/>
      <c r="AV94" s="267"/>
      <c r="AW94" s="57"/>
      <c r="AX94" s="57"/>
      <c r="AY94" s="57"/>
      <c r="AZ94" s="267">
        <v>35</v>
      </c>
      <c r="BA94" s="267"/>
      <c r="BB94" s="267"/>
      <c r="BC94" s="267"/>
      <c r="BD94" s="267"/>
      <c r="BE94" s="267"/>
      <c r="BF94" s="57"/>
      <c r="BG94" s="57"/>
      <c r="BH94" s="57"/>
      <c r="BI94" s="267">
        <v>19</v>
      </c>
      <c r="BJ94" s="267"/>
      <c r="BK94" s="267"/>
      <c r="BL94" s="267"/>
      <c r="BM94" s="267"/>
      <c r="BN94" s="267"/>
      <c r="BO94" s="57"/>
      <c r="BP94" s="57"/>
      <c r="BQ94" s="57"/>
    </row>
    <row r="95" spans="2:69" ht="16" customHeight="1" x14ac:dyDescent="0.2">
      <c r="B95" s="293" t="s">
        <v>19</v>
      </c>
      <c r="C95" s="293"/>
      <c r="D95" s="293"/>
      <c r="E95" s="293"/>
      <c r="F95" s="293"/>
      <c r="G95" s="293"/>
      <c r="H95" s="293"/>
      <c r="I95" s="293"/>
      <c r="J95" s="293"/>
      <c r="K95" s="293"/>
      <c r="L95" s="293"/>
      <c r="M95" s="293"/>
      <c r="N95" s="293"/>
      <c r="O95" s="293"/>
      <c r="P95" s="293"/>
      <c r="Q95" s="293"/>
      <c r="R95" s="293"/>
      <c r="S95" s="293"/>
      <c r="T95" s="293"/>
      <c r="U95" s="293"/>
      <c r="V95" s="293"/>
      <c r="W95" s="293"/>
      <c r="X95" s="75"/>
      <c r="Y95" s="268">
        <v>2</v>
      </c>
      <c r="Z95" s="267"/>
      <c r="AA95" s="267"/>
      <c r="AB95" s="267"/>
      <c r="AC95" s="267"/>
      <c r="AD95" s="267"/>
      <c r="AE95" s="57"/>
      <c r="AF95" s="57"/>
      <c r="AG95" s="57"/>
      <c r="AH95" s="267">
        <v>1</v>
      </c>
      <c r="AI95" s="267"/>
      <c r="AJ95" s="267"/>
      <c r="AK95" s="267"/>
      <c r="AL95" s="267"/>
      <c r="AM95" s="267"/>
      <c r="AN95" s="57"/>
      <c r="AO95" s="57"/>
      <c r="AP95" s="57"/>
      <c r="AQ95" s="267" t="s">
        <v>114</v>
      </c>
      <c r="AR95" s="267"/>
      <c r="AS95" s="267"/>
      <c r="AT95" s="267"/>
      <c r="AU95" s="267"/>
      <c r="AV95" s="267"/>
      <c r="AW95" s="57"/>
      <c r="AX95" s="57"/>
      <c r="AY95" s="57"/>
      <c r="AZ95" s="267" t="s">
        <v>114</v>
      </c>
      <c r="BA95" s="267"/>
      <c r="BB95" s="267"/>
      <c r="BC95" s="267"/>
      <c r="BD95" s="267"/>
      <c r="BE95" s="267"/>
      <c r="BF95" s="57"/>
      <c r="BG95" s="57"/>
      <c r="BH95" s="57"/>
      <c r="BI95" s="267">
        <v>1</v>
      </c>
      <c r="BJ95" s="267"/>
      <c r="BK95" s="267"/>
      <c r="BL95" s="267"/>
      <c r="BM95" s="267"/>
      <c r="BN95" s="267"/>
      <c r="BO95" s="57"/>
      <c r="BP95" s="57"/>
      <c r="BQ95" s="57"/>
    </row>
    <row r="96" spans="2:69" ht="16" customHeight="1" x14ac:dyDescent="0.2">
      <c r="B96" s="293" t="s">
        <v>18</v>
      </c>
      <c r="C96" s="293"/>
      <c r="D96" s="293"/>
      <c r="E96" s="293"/>
      <c r="F96" s="293"/>
      <c r="G96" s="293"/>
      <c r="H96" s="293"/>
      <c r="I96" s="293"/>
      <c r="J96" s="293"/>
      <c r="K96" s="293"/>
      <c r="L96" s="293"/>
      <c r="M96" s="293"/>
      <c r="N96" s="293"/>
      <c r="O96" s="293"/>
      <c r="P96" s="293"/>
      <c r="Q96" s="293"/>
      <c r="R96" s="293"/>
      <c r="S96" s="293"/>
      <c r="T96" s="293"/>
      <c r="U96" s="293"/>
      <c r="V96" s="293"/>
      <c r="W96" s="293"/>
      <c r="X96" s="75"/>
      <c r="Y96" s="268">
        <v>1</v>
      </c>
      <c r="Z96" s="267"/>
      <c r="AA96" s="267"/>
      <c r="AB96" s="267"/>
      <c r="AC96" s="267"/>
      <c r="AD96" s="267"/>
      <c r="AE96" s="57"/>
      <c r="AF96" s="57"/>
      <c r="AG96" s="57"/>
      <c r="AH96" s="267">
        <v>1</v>
      </c>
      <c r="AI96" s="267"/>
      <c r="AJ96" s="267"/>
      <c r="AK96" s="267"/>
      <c r="AL96" s="267"/>
      <c r="AM96" s="267"/>
      <c r="AN96" s="57"/>
      <c r="AO96" s="57"/>
      <c r="AP96" s="57"/>
      <c r="AQ96" s="267" t="s">
        <v>114</v>
      </c>
      <c r="AR96" s="267"/>
      <c r="AS96" s="267"/>
      <c r="AT96" s="267"/>
      <c r="AU96" s="267"/>
      <c r="AV96" s="267"/>
      <c r="AW96" s="57"/>
      <c r="AX96" s="57"/>
      <c r="AY96" s="57"/>
      <c r="AZ96" s="267" t="s">
        <v>114</v>
      </c>
      <c r="BA96" s="267"/>
      <c r="BB96" s="267"/>
      <c r="BC96" s="267"/>
      <c r="BD96" s="267"/>
      <c r="BE96" s="267"/>
      <c r="BF96" s="57"/>
      <c r="BG96" s="57"/>
      <c r="BH96" s="57"/>
      <c r="BI96" s="267" t="s">
        <v>219</v>
      </c>
      <c r="BJ96" s="267"/>
      <c r="BK96" s="267"/>
      <c r="BL96" s="267"/>
      <c r="BM96" s="267"/>
      <c r="BN96" s="267"/>
      <c r="BO96" s="57"/>
      <c r="BP96" s="57"/>
      <c r="BQ96" s="57"/>
    </row>
    <row r="97" spans="1:69" ht="16" customHeight="1" x14ac:dyDescent="0.2">
      <c r="B97" s="293" t="s">
        <v>17</v>
      </c>
      <c r="C97" s="293"/>
      <c r="D97" s="293"/>
      <c r="E97" s="293"/>
      <c r="F97" s="293"/>
      <c r="G97" s="293"/>
      <c r="H97" s="293"/>
      <c r="I97" s="293"/>
      <c r="J97" s="293"/>
      <c r="K97" s="293"/>
      <c r="L97" s="293"/>
      <c r="M97" s="293"/>
      <c r="N97" s="293"/>
      <c r="O97" s="293"/>
      <c r="P97" s="293"/>
      <c r="Q97" s="293"/>
      <c r="R97" s="293"/>
      <c r="S97" s="293"/>
      <c r="T97" s="293"/>
      <c r="U97" s="293"/>
      <c r="V97" s="293"/>
      <c r="W97" s="293"/>
      <c r="X97" s="75"/>
      <c r="Y97" s="268">
        <v>5</v>
      </c>
      <c r="Z97" s="267"/>
      <c r="AA97" s="267"/>
      <c r="AB97" s="267"/>
      <c r="AC97" s="267"/>
      <c r="AD97" s="267"/>
      <c r="AE97" s="57"/>
      <c r="AF97" s="57"/>
      <c r="AG97" s="57"/>
      <c r="AH97" s="267">
        <v>4</v>
      </c>
      <c r="AI97" s="267"/>
      <c r="AJ97" s="267"/>
      <c r="AK97" s="267"/>
      <c r="AL97" s="267"/>
      <c r="AM97" s="267"/>
      <c r="AN97" s="57"/>
      <c r="AO97" s="57"/>
      <c r="AP97" s="57"/>
      <c r="AQ97" s="267">
        <v>7</v>
      </c>
      <c r="AR97" s="267"/>
      <c r="AS97" s="267"/>
      <c r="AT97" s="267"/>
      <c r="AU97" s="267"/>
      <c r="AV97" s="267"/>
      <c r="AW97" s="57"/>
      <c r="AX97" s="57"/>
      <c r="AY97" s="57"/>
      <c r="AZ97" s="267">
        <v>5</v>
      </c>
      <c r="BA97" s="267"/>
      <c r="BB97" s="267"/>
      <c r="BC97" s="267"/>
      <c r="BD97" s="267"/>
      <c r="BE97" s="267"/>
      <c r="BF97" s="57"/>
      <c r="BG97" s="57"/>
      <c r="BH97" s="57"/>
      <c r="BI97" s="267">
        <v>3</v>
      </c>
      <c r="BJ97" s="267"/>
      <c r="BK97" s="267"/>
      <c r="BL97" s="267"/>
      <c r="BM97" s="267"/>
      <c r="BN97" s="267"/>
      <c r="BO97" s="57"/>
      <c r="BP97" s="57"/>
      <c r="BQ97" s="57"/>
    </row>
    <row r="98" spans="1:69" ht="16" customHeight="1" x14ac:dyDescent="0.2">
      <c r="B98" s="293" t="s">
        <v>16</v>
      </c>
      <c r="C98" s="293"/>
      <c r="D98" s="293"/>
      <c r="E98" s="293"/>
      <c r="F98" s="293"/>
      <c r="G98" s="293"/>
      <c r="H98" s="293"/>
      <c r="I98" s="293"/>
      <c r="J98" s="293"/>
      <c r="K98" s="293"/>
      <c r="L98" s="293"/>
      <c r="M98" s="293"/>
      <c r="N98" s="293"/>
      <c r="O98" s="293"/>
      <c r="P98" s="293"/>
      <c r="Q98" s="293"/>
      <c r="R98" s="293"/>
      <c r="S98" s="293"/>
      <c r="T98" s="293"/>
      <c r="U98" s="293"/>
      <c r="V98" s="293"/>
      <c r="W98" s="293"/>
      <c r="X98" s="75"/>
      <c r="Y98" s="268" t="s">
        <v>114</v>
      </c>
      <c r="Z98" s="267"/>
      <c r="AA98" s="267"/>
      <c r="AB98" s="267"/>
      <c r="AC98" s="267"/>
      <c r="AD98" s="267"/>
      <c r="AE98" s="57"/>
      <c r="AF98" s="57"/>
      <c r="AG98" s="57"/>
      <c r="AH98" s="267">
        <v>4</v>
      </c>
      <c r="AI98" s="267"/>
      <c r="AJ98" s="267"/>
      <c r="AK98" s="267"/>
      <c r="AL98" s="267"/>
      <c r="AM98" s="267"/>
      <c r="AN98" s="57"/>
      <c r="AO98" s="57"/>
      <c r="AP98" s="57"/>
      <c r="AQ98" s="267">
        <v>1</v>
      </c>
      <c r="AR98" s="267"/>
      <c r="AS98" s="267"/>
      <c r="AT98" s="267"/>
      <c r="AU98" s="267"/>
      <c r="AV98" s="267"/>
      <c r="AW98" s="57"/>
      <c r="AX98" s="57"/>
      <c r="AY98" s="57"/>
      <c r="AZ98" s="267" t="s">
        <v>114</v>
      </c>
      <c r="BA98" s="267"/>
      <c r="BB98" s="267"/>
      <c r="BC98" s="267"/>
      <c r="BD98" s="267"/>
      <c r="BE98" s="267"/>
      <c r="BF98" s="57"/>
      <c r="BG98" s="57"/>
      <c r="BH98" s="57"/>
      <c r="BI98" s="267" t="s">
        <v>219</v>
      </c>
      <c r="BJ98" s="267"/>
      <c r="BK98" s="267"/>
      <c r="BL98" s="267"/>
      <c r="BM98" s="267"/>
      <c r="BN98" s="267"/>
      <c r="BO98" s="57"/>
      <c r="BP98" s="57"/>
      <c r="BQ98" s="57"/>
    </row>
    <row r="99" spans="1:69" ht="16" customHeight="1" x14ac:dyDescent="0.2">
      <c r="B99" s="293" t="s">
        <v>15</v>
      </c>
      <c r="C99" s="293"/>
      <c r="D99" s="293"/>
      <c r="E99" s="293"/>
      <c r="F99" s="293"/>
      <c r="G99" s="293"/>
      <c r="H99" s="293"/>
      <c r="I99" s="293"/>
      <c r="J99" s="293"/>
      <c r="K99" s="293"/>
      <c r="L99" s="293"/>
      <c r="M99" s="293"/>
      <c r="N99" s="293"/>
      <c r="O99" s="293"/>
      <c r="P99" s="293"/>
      <c r="Q99" s="293"/>
      <c r="R99" s="293"/>
      <c r="S99" s="293"/>
      <c r="T99" s="293"/>
      <c r="U99" s="293"/>
      <c r="V99" s="293"/>
      <c r="W99" s="293"/>
      <c r="X99" s="75"/>
      <c r="Y99" s="268">
        <v>6</v>
      </c>
      <c r="Z99" s="267"/>
      <c r="AA99" s="267"/>
      <c r="AB99" s="267"/>
      <c r="AC99" s="267"/>
      <c r="AD99" s="267"/>
      <c r="AE99" s="57"/>
      <c r="AF99" s="57"/>
      <c r="AG99" s="57"/>
      <c r="AH99" s="267">
        <v>4</v>
      </c>
      <c r="AI99" s="267"/>
      <c r="AJ99" s="267"/>
      <c r="AK99" s="267"/>
      <c r="AL99" s="267"/>
      <c r="AM99" s="267"/>
      <c r="AN99" s="57"/>
      <c r="AO99" s="57"/>
      <c r="AP99" s="57"/>
      <c r="AQ99" s="267">
        <v>1</v>
      </c>
      <c r="AR99" s="267"/>
      <c r="AS99" s="267"/>
      <c r="AT99" s="267"/>
      <c r="AU99" s="267"/>
      <c r="AV99" s="267"/>
      <c r="AW99" s="57"/>
      <c r="AX99" s="57"/>
      <c r="AY99" s="57"/>
      <c r="AZ99" s="267" t="s">
        <v>114</v>
      </c>
      <c r="BA99" s="267"/>
      <c r="BB99" s="267"/>
      <c r="BC99" s="267"/>
      <c r="BD99" s="267"/>
      <c r="BE99" s="267"/>
      <c r="BF99" s="57"/>
      <c r="BG99" s="57"/>
      <c r="BH99" s="57"/>
      <c r="BI99" s="267">
        <v>1</v>
      </c>
      <c r="BJ99" s="267"/>
      <c r="BK99" s="267"/>
      <c r="BL99" s="267"/>
      <c r="BM99" s="267"/>
      <c r="BN99" s="267"/>
      <c r="BO99" s="57"/>
      <c r="BP99" s="57"/>
      <c r="BQ99" s="57"/>
    </row>
    <row r="100" spans="1:69" ht="16" customHeight="1" x14ac:dyDescent="0.2">
      <c r="B100" s="293" t="s">
        <v>14</v>
      </c>
      <c r="C100" s="293"/>
      <c r="D100" s="293"/>
      <c r="E100" s="293"/>
      <c r="F100" s="293"/>
      <c r="G100" s="293"/>
      <c r="H100" s="293"/>
      <c r="I100" s="293"/>
      <c r="J100" s="293"/>
      <c r="K100" s="293"/>
      <c r="L100" s="293"/>
      <c r="M100" s="293"/>
      <c r="N100" s="293"/>
      <c r="O100" s="293"/>
      <c r="P100" s="293"/>
      <c r="Q100" s="293"/>
      <c r="R100" s="293"/>
      <c r="S100" s="293"/>
      <c r="T100" s="293"/>
      <c r="U100" s="293"/>
      <c r="V100" s="293"/>
      <c r="W100" s="293"/>
      <c r="X100" s="75"/>
      <c r="Y100" s="268">
        <v>16</v>
      </c>
      <c r="Z100" s="267"/>
      <c r="AA100" s="267"/>
      <c r="AB100" s="267"/>
      <c r="AC100" s="267"/>
      <c r="AD100" s="267"/>
      <c r="AE100" s="57"/>
      <c r="AF100" s="57"/>
      <c r="AG100" s="57"/>
      <c r="AH100" s="267">
        <v>10</v>
      </c>
      <c r="AI100" s="267"/>
      <c r="AJ100" s="267"/>
      <c r="AK100" s="267"/>
      <c r="AL100" s="267"/>
      <c r="AM100" s="267"/>
      <c r="AN100" s="57"/>
      <c r="AO100" s="57"/>
      <c r="AP100" s="57"/>
      <c r="AQ100" s="267">
        <v>15</v>
      </c>
      <c r="AR100" s="267"/>
      <c r="AS100" s="267"/>
      <c r="AT100" s="267"/>
      <c r="AU100" s="267"/>
      <c r="AV100" s="267"/>
      <c r="AW100" s="57"/>
      <c r="AX100" s="57"/>
      <c r="AY100" s="57"/>
      <c r="AZ100" s="267">
        <v>14</v>
      </c>
      <c r="BA100" s="267"/>
      <c r="BB100" s="267"/>
      <c r="BC100" s="267"/>
      <c r="BD100" s="267"/>
      <c r="BE100" s="267"/>
      <c r="BF100" s="57"/>
      <c r="BG100" s="57"/>
      <c r="BH100" s="57"/>
      <c r="BI100" s="267">
        <v>10</v>
      </c>
      <c r="BJ100" s="267"/>
      <c r="BK100" s="267"/>
      <c r="BL100" s="267"/>
      <c r="BM100" s="267"/>
      <c r="BN100" s="267"/>
      <c r="BO100" s="57"/>
      <c r="BP100" s="57"/>
      <c r="BQ100" s="57"/>
    </row>
    <row r="101" spans="1:69" ht="16" customHeight="1" x14ac:dyDescent="0.2">
      <c r="B101" s="293" t="s">
        <v>13</v>
      </c>
      <c r="C101" s="293"/>
      <c r="D101" s="293"/>
      <c r="E101" s="293"/>
      <c r="F101" s="293"/>
      <c r="G101" s="293"/>
      <c r="H101" s="293"/>
      <c r="I101" s="293"/>
      <c r="J101" s="293"/>
      <c r="K101" s="293"/>
      <c r="L101" s="293"/>
      <c r="M101" s="293"/>
      <c r="N101" s="293"/>
      <c r="O101" s="293"/>
      <c r="P101" s="293"/>
      <c r="Q101" s="293"/>
      <c r="R101" s="293"/>
      <c r="S101" s="293"/>
      <c r="T101" s="293"/>
      <c r="U101" s="293"/>
      <c r="V101" s="293"/>
      <c r="W101" s="293"/>
      <c r="X101" s="75"/>
      <c r="Y101" s="268" t="s">
        <v>114</v>
      </c>
      <c r="Z101" s="267"/>
      <c r="AA101" s="267"/>
      <c r="AB101" s="267"/>
      <c r="AC101" s="267"/>
      <c r="AD101" s="267"/>
      <c r="AE101" s="57"/>
      <c r="AF101" s="57"/>
      <c r="AG101" s="57"/>
      <c r="AH101" s="267" t="s">
        <v>114</v>
      </c>
      <c r="AI101" s="267"/>
      <c r="AJ101" s="267"/>
      <c r="AK101" s="267"/>
      <c r="AL101" s="267"/>
      <c r="AM101" s="267"/>
      <c r="AN101" s="57"/>
      <c r="AO101" s="57"/>
      <c r="AP101" s="57"/>
      <c r="AQ101" s="267" t="s">
        <v>114</v>
      </c>
      <c r="AR101" s="267"/>
      <c r="AS101" s="267"/>
      <c r="AT101" s="267"/>
      <c r="AU101" s="267"/>
      <c r="AV101" s="267"/>
      <c r="AW101" s="57"/>
      <c r="AX101" s="57"/>
      <c r="AY101" s="57"/>
      <c r="AZ101" s="267" t="s">
        <v>114</v>
      </c>
      <c r="BA101" s="267"/>
      <c r="BB101" s="267"/>
      <c r="BC101" s="267"/>
      <c r="BD101" s="267"/>
      <c r="BE101" s="267"/>
      <c r="BF101" s="57"/>
      <c r="BG101" s="57"/>
      <c r="BH101" s="57"/>
      <c r="BI101" s="267">
        <v>1</v>
      </c>
      <c r="BJ101" s="267"/>
      <c r="BK101" s="267"/>
      <c r="BL101" s="267"/>
      <c r="BM101" s="267"/>
      <c r="BN101" s="267"/>
      <c r="BO101" s="57"/>
      <c r="BP101" s="57"/>
      <c r="BQ101" s="57"/>
    </row>
    <row r="102" spans="1:69" ht="16" customHeight="1" x14ac:dyDescent="0.2">
      <c r="B102" s="293" t="s">
        <v>12</v>
      </c>
      <c r="C102" s="293"/>
      <c r="D102" s="293"/>
      <c r="E102" s="293"/>
      <c r="F102" s="293"/>
      <c r="G102" s="293"/>
      <c r="H102" s="293"/>
      <c r="I102" s="293"/>
      <c r="J102" s="293"/>
      <c r="K102" s="293"/>
      <c r="L102" s="293"/>
      <c r="M102" s="293"/>
      <c r="N102" s="293"/>
      <c r="O102" s="293"/>
      <c r="P102" s="293"/>
      <c r="Q102" s="293"/>
      <c r="R102" s="293"/>
      <c r="S102" s="293"/>
      <c r="T102" s="293"/>
      <c r="U102" s="293"/>
      <c r="V102" s="293"/>
      <c r="W102" s="293"/>
      <c r="X102" s="75"/>
      <c r="Y102" s="268">
        <v>2</v>
      </c>
      <c r="Z102" s="267"/>
      <c r="AA102" s="267"/>
      <c r="AB102" s="267"/>
      <c r="AC102" s="267"/>
      <c r="AD102" s="267"/>
      <c r="AE102" s="57"/>
      <c r="AF102" s="57"/>
      <c r="AG102" s="57"/>
      <c r="AH102" s="267" t="s">
        <v>114</v>
      </c>
      <c r="AI102" s="267"/>
      <c r="AJ102" s="267"/>
      <c r="AK102" s="267"/>
      <c r="AL102" s="267"/>
      <c r="AM102" s="267"/>
      <c r="AN102" s="57"/>
      <c r="AO102" s="57"/>
      <c r="AP102" s="57"/>
      <c r="AQ102" s="267">
        <v>5</v>
      </c>
      <c r="AR102" s="267"/>
      <c r="AS102" s="267"/>
      <c r="AT102" s="267"/>
      <c r="AU102" s="267"/>
      <c r="AV102" s="267"/>
      <c r="AW102" s="57"/>
      <c r="AX102" s="57"/>
      <c r="AY102" s="57"/>
      <c r="AZ102" s="267">
        <v>8</v>
      </c>
      <c r="BA102" s="267"/>
      <c r="BB102" s="267"/>
      <c r="BC102" s="267"/>
      <c r="BD102" s="267"/>
      <c r="BE102" s="267"/>
      <c r="BF102" s="57"/>
      <c r="BG102" s="57"/>
      <c r="BH102" s="57"/>
      <c r="BI102" s="267">
        <v>10</v>
      </c>
      <c r="BJ102" s="267"/>
      <c r="BK102" s="267"/>
      <c r="BL102" s="267"/>
      <c r="BM102" s="267"/>
      <c r="BN102" s="267"/>
      <c r="BO102" s="57"/>
      <c r="BP102" s="57"/>
      <c r="BQ102" s="57"/>
    </row>
    <row r="103" spans="1:69" ht="16" customHeight="1" x14ac:dyDescent="0.2">
      <c r="A103" s="60"/>
      <c r="B103" s="296" t="s">
        <v>11</v>
      </c>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76"/>
      <c r="Y103" s="270">
        <v>16</v>
      </c>
      <c r="Z103" s="269"/>
      <c r="AA103" s="269"/>
      <c r="AB103" s="269"/>
      <c r="AC103" s="269"/>
      <c r="AD103" s="269"/>
      <c r="AE103" s="136"/>
      <c r="AF103" s="136"/>
      <c r="AG103" s="136"/>
      <c r="AH103" s="269">
        <v>12</v>
      </c>
      <c r="AI103" s="269"/>
      <c r="AJ103" s="269"/>
      <c r="AK103" s="269"/>
      <c r="AL103" s="269"/>
      <c r="AM103" s="269"/>
      <c r="AN103" s="136"/>
      <c r="AO103" s="136"/>
      <c r="AP103" s="136"/>
      <c r="AQ103" s="269">
        <v>7</v>
      </c>
      <c r="AR103" s="269"/>
      <c r="AS103" s="269"/>
      <c r="AT103" s="269"/>
      <c r="AU103" s="269"/>
      <c r="AV103" s="269"/>
      <c r="AW103" s="136"/>
      <c r="AX103" s="136"/>
      <c r="AY103" s="136"/>
      <c r="AZ103" s="269">
        <v>7</v>
      </c>
      <c r="BA103" s="269"/>
      <c r="BB103" s="269"/>
      <c r="BC103" s="269"/>
      <c r="BD103" s="269"/>
      <c r="BE103" s="269"/>
      <c r="BF103" s="136"/>
      <c r="BG103" s="136"/>
      <c r="BH103" s="136"/>
      <c r="BI103" s="269">
        <v>10</v>
      </c>
      <c r="BJ103" s="269"/>
      <c r="BK103" s="269"/>
      <c r="BL103" s="269"/>
      <c r="BM103" s="269"/>
      <c r="BN103" s="269"/>
      <c r="BO103" s="136"/>
      <c r="BP103" s="136"/>
      <c r="BQ103" s="136"/>
    </row>
    <row r="104" spans="1:69" ht="13.5" customHeight="1" x14ac:dyDescent="0.2">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BE104" s="2"/>
      <c r="BF104" s="2"/>
      <c r="BG104" s="2"/>
      <c r="BH104" s="2"/>
      <c r="BI104" s="2"/>
      <c r="BJ104" s="2"/>
      <c r="BK104" s="2"/>
      <c r="BL104" s="2"/>
      <c r="BM104" s="2"/>
      <c r="BN104" s="2"/>
      <c r="BO104" s="2"/>
      <c r="BP104" s="2"/>
      <c r="BQ104" s="32" t="s">
        <v>10</v>
      </c>
    </row>
    <row r="105" spans="1:69" ht="13.5" customHeight="1" x14ac:dyDescent="0.2">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BJ105" s="4"/>
    </row>
    <row r="106" spans="1:69" ht="16" customHeight="1" x14ac:dyDescent="0.2">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2"/>
    </row>
    <row r="107" spans="1:69" ht="16" customHeight="1" x14ac:dyDescent="0.2">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row>
    <row r="108" spans="1:69" ht="16" customHeight="1" x14ac:dyDescent="0.2">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2"/>
    </row>
    <row r="109" spans="1:69" ht="16" customHeight="1" x14ac:dyDescent="0.2">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2"/>
    </row>
    <row r="110" spans="1:69" ht="16" customHeight="1" x14ac:dyDescent="0.2">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2"/>
    </row>
  </sheetData>
  <mergeCells count="343">
    <mergeCell ref="AK9:AU9"/>
    <mergeCell ref="BG12:BN12"/>
    <mergeCell ref="BG11:BN11"/>
    <mergeCell ref="BG10:BN10"/>
    <mergeCell ref="BG9:BN9"/>
    <mergeCell ref="BG8:BN8"/>
    <mergeCell ref="AV11:BF11"/>
    <mergeCell ref="AV10:BF10"/>
    <mergeCell ref="AV9:BF9"/>
    <mergeCell ref="AV8:BF8"/>
    <mergeCell ref="A4:BQ4"/>
    <mergeCell ref="AK8:AU8"/>
    <mergeCell ref="A50:M50"/>
    <mergeCell ref="N50:AA50"/>
    <mergeCell ref="Z11:AJ11"/>
    <mergeCell ref="A7:N7"/>
    <mergeCell ref="A8:N8"/>
    <mergeCell ref="A9:N9"/>
    <mergeCell ref="A10:N10"/>
    <mergeCell ref="A11:N11"/>
    <mergeCell ref="O7:Y7"/>
    <mergeCell ref="O8:Y8"/>
    <mergeCell ref="O9:Y9"/>
    <mergeCell ref="O10:Y10"/>
    <mergeCell ref="O11:Y11"/>
    <mergeCell ref="AV7:BF7"/>
    <mergeCell ref="BG7:BQ7"/>
    <mergeCell ref="Z10:AJ10"/>
    <mergeCell ref="Z9:AJ9"/>
    <mergeCell ref="Z8:AJ8"/>
    <mergeCell ref="Z7:AJ7"/>
    <mergeCell ref="AK7:AU7"/>
    <mergeCell ref="AK11:AU11"/>
    <mergeCell ref="AK10:AU10"/>
    <mergeCell ref="BJ65:BQ65"/>
    <mergeCell ref="AZ73:BH75"/>
    <mergeCell ref="AH73:AP75"/>
    <mergeCell ref="A73:X75"/>
    <mergeCell ref="V61:AC61"/>
    <mergeCell ref="N61:U61"/>
    <mergeCell ref="A62:M62"/>
    <mergeCell ref="N62:R62"/>
    <mergeCell ref="A58:BQ58"/>
    <mergeCell ref="A61:M61"/>
    <mergeCell ref="AL61:AS61"/>
    <mergeCell ref="BI73:BQ75"/>
    <mergeCell ref="AQ73:AY75"/>
    <mergeCell ref="A65:M65"/>
    <mergeCell ref="N65:R65"/>
    <mergeCell ref="V65:AC65"/>
    <mergeCell ref="AL65:AS65"/>
    <mergeCell ref="AT65:BA65"/>
    <mergeCell ref="BB65:BI65"/>
    <mergeCell ref="BJ66:BQ66"/>
    <mergeCell ref="BJ64:BQ64"/>
    <mergeCell ref="AT63:BA63"/>
    <mergeCell ref="BB63:BI63"/>
    <mergeCell ref="V62:AC62"/>
    <mergeCell ref="A36:M36"/>
    <mergeCell ref="N36:AA36"/>
    <mergeCell ref="AB36:AO36"/>
    <mergeCell ref="AQ103:AV103"/>
    <mergeCell ref="AQ102:AV102"/>
    <mergeCell ref="AQ101:AV101"/>
    <mergeCell ref="AQ100:AV100"/>
    <mergeCell ref="AQ99:AV99"/>
    <mergeCell ref="AQ98:AV98"/>
    <mergeCell ref="AQ97:AV97"/>
    <mergeCell ref="AQ96:AV96"/>
    <mergeCell ref="AQ95:AV95"/>
    <mergeCell ref="A64:M64"/>
    <mergeCell ref="N64:R64"/>
    <mergeCell ref="V64:AC64"/>
    <mergeCell ref="AL64:AS64"/>
    <mergeCell ref="AT64:BA64"/>
    <mergeCell ref="AU51:BC51"/>
    <mergeCell ref="AU50:BC50"/>
    <mergeCell ref="AU49:BC49"/>
    <mergeCell ref="AU48:BC48"/>
    <mergeCell ref="AU47:BC47"/>
    <mergeCell ref="AG47:AO47"/>
    <mergeCell ref="AG51:AO51"/>
    <mergeCell ref="N49:AA49"/>
    <mergeCell ref="A47:M47"/>
    <mergeCell ref="N47:AA47"/>
    <mergeCell ref="A43:BQ43"/>
    <mergeCell ref="A46:M46"/>
    <mergeCell ref="N46:AA46"/>
    <mergeCell ref="N37:AA37"/>
    <mergeCell ref="A37:M37"/>
    <mergeCell ref="A38:M38"/>
    <mergeCell ref="AB46:AO46"/>
    <mergeCell ref="AP46:BC46"/>
    <mergeCell ref="AP37:BC37"/>
    <mergeCell ref="AB37:AO37"/>
    <mergeCell ref="N38:AA38"/>
    <mergeCell ref="AB38:AO38"/>
    <mergeCell ref="AP38:BC38"/>
    <mergeCell ref="BD38:BQ38"/>
    <mergeCell ref="A48:M48"/>
    <mergeCell ref="N48:AA48"/>
    <mergeCell ref="AG49:AO49"/>
    <mergeCell ref="AG48:AO48"/>
    <mergeCell ref="B102:W102"/>
    <mergeCell ref="B103:W103"/>
    <mergeCell ref="B92:W92"/>
    <mergeCell ref="B82:W82"/>
    <mergeCell ref="B83:W83"/>
    <mergeCell ref="B93:W93"/>
    <mergeCell ref="B94:W94"/>
    <mergeCell ref="B95:W95"/>
    <mergeCell ref="B96:W96"/>
    <mergeCell ref="B99:W99"/>
    <mergeCell ref="B86:W86"/>
    <mergeCell ref="B87:W87"/>
    <mergeCell ref="B88:W88"/>
    <mergeCell ref="B89:W89"/>
    <mergeCell ref="B97:W97"/>
    <mergeCell ref="B84:W84"/>
    <mergeCell ref="B98:W98"/>
    <mergeCell ref="B91:W91"/>
    <mergeCell ref="B100:W100"/>
    <mergeCell ref="B101:W101"/>
    <mergeCell ref="B77:W77"/>
    <mergeCell ref="B79:W79"/>
    <mergeCell ref="B80:W80"/>
    <mergeCell ref="B81:W81"/>
    <mergeCell ref="B90:W90"/>
    <mergeCell ref="B85:W85"/>
    <mergeCell ref="AB33:AO33"/>
    <mergeCell ref="A70:BQ70"/>
    <mergeCell ref="BJ62:BQ62"/>
    <mergeCell ref="BJ63:BQ63"/>
    <mergeCell ref="A35:M35"/>
    <mergeCell ref="N35:AA35"/>
    <mergeCell ref="AB35:AO35"/>
    <mergeCell ref="AP35:BC35"/>
    <mergeCell ref="BD35:BQ35"/>
    <mergeCell ref="A34:M34"/>
    <mergeCell ref="N34:AA34"/>
    <mergeCell ref="AB34:AO34"/>
    <mergeCell ref="A33:M33"/>
    <mergeCell ref="BD37:BQ37"/>
    <mergeCell ref="Y87:AD87"/>
    <mergeCell ref="Y86:AD86"/>
    <mergeCell ref="Y85:AD85"/>
    <mergeCell ref="A49:M49"/>
    <mergeCell ref="AK20:AU20"/>
    <mergeCell ref="A20:N20"/>
    <mergeCell ref="O20:Y20"/>
    <mergeCell ref="Z20:AJ20"/>
    <mergeCell ref="AP33:BC33"/>
    <mergeCell ref="BD33:BQ33"/>
    <mergeCell ref="BG20:BQ20"/>
    <mergeCell ref="A30:BQ30"/>
    <mergeCell ref="N33:AA33"/>
    <mergeCell ref="A21:N21"/>
    <mergeCell ref="O21:Y21"/>
    <mergeCell ref="BG23:BQ23"/>
    <mergeCell ref="A22:N22"/>
    <mergeCell ref="O22:Y22"/>
    <mergeCell ref="Z22:AJ22"/>
    <mergeCell ref="AK22:AU22"/>
    <mergeCell ref="AV22:BF22"/>
    <mergeCell ref="AV20:BF20"/>
    <mergeCell ref="Z21:AJ21"/>
    <mergeCell ref="AK21:AU21"/>
    <mergeCell ref="AV21:BF21"/>
    <mergeCell ref="BG25:BQ25"/>
    <mergeCell ref="AP34:BC34"/>
    <mergeCell ref="BD34:BQ34"/>
    <mergeCell ref="AL62:AS62"/>
    <mergeCell ref="AT62:BA62"/>
    <mergeCell ref="BB62:BI62"/>
    <mergeCell ref="BB61:BI61"/>
    <mergeCell ref="BJ61:BQ61"/>
    <mergeCell ref="AT61:BA61"/>
    <mergeCell ref="AD61:AK61"/>
    <mergeCell ref="BD46:BQ46"/>
    <mergeCell ref="AP36:BC36"/>
    <mergeCell ref="BD36:BQ36"/>
    <mergeCell ref="AG50:AO50"/>
    <mergeCell ref="A12:N12"/>
    <mergeCell ref="O12:Y12"/>
    <mergeCell ref="Z12:AJ12"/>
    <mergeCell ref="AK12:AU12"/>
    <mergeCell ref="AV12:BF12"/>
    <mergeCell ref="A25:N25"/>
    <mergeCell ref="O25:Y25"/>
    <mergeCell ref="Z25:AJ25"/>
    <mergeCell ref="AK25:AU25"/>
    <mergeCell ref="AV25:BF25"/>
    <mergeCell ref="A17:BQ17"/>
    <mergeCell ref="Z23:AJ23"/>
    <mergeCell ref="AK23:AU23"/>
    <mergeCell ref="AV23:BF23"/>
    <mergeCell ref="BG22:BQ22"/>
    <mergeCell ref="BG21:BQ21"/>
    <mergeCell ref="A24:N24"/>
    <mergeCell ref="O24:Y24"/>
    <mergeCell ref="Z24:AJ24"/>
    <mergeCell ref="AK24:AU24"/>
    <mergeCell ref="AV24:BF24"/>
    <mergeCell ref="BG24:BQ24"/>
    <mergeCell ref="A23:N23"/>
    <mergeCell ref="O23:Y23"/>
    <mergeCell ref="AQ86:AV86"/>
    <mergeCell ref="BI82:BN82"/>
    <mergeCell ref="BI81:BN81"/>
    <mergeCell ref="BI80:BN80"/>
    <mergeCell ref="BI79:BN79"/>
    <mergeCell ref="A51:M51"/>
    <mergeCell ref="N51:AA51"/>
    <mergeCell ref="A66:M66"/>
    <mergeCell ref="N66:R66"/>
    <mergeCell ref="V66:AC66"/>
    <mergeCell ref="AL66:AS66"/>
    <mergeCell ref="AT66:BA66"/>
    <mergeCell ref="BB66:BI66"/>
    <mergeCell ref="A63:M63"/>
    <mergeCell ref="N63:R63"/>
    <mergeCell ref="V63:AC63"/>
    <mergeCell ref="AD66:AH66"/>
    <mergeCell ref="AD65:AH65"/>
    <mergeCell ref="AD64:AH64"/>
    <mergeCell ref="AD63:AH63"/>
    <mergeCell ref="AD62:AH62"/>
    <mergeCell ref="Y73:AG75"/>
    <mergeCell ref="BB64:BI64"/>
    <mergeCell ref="AL63:AS63"/>
    <mergeCell ref="AH94:AM94"/>
    <mergeCell ref="AH93:AM93"/>
    <mergeCell ref="AH92:AM92"/>
    <mergeCell ref="AH91:AM91"/>
    <mergeCell ref="AH90:AM90"/>
    <mergeCell ref="AH89:AM89"/>
    <mergeCell ref="AH88:AM88"/>
    <mergeCell ref="AH87:AM87"/>
    <mergeCell ref="AQ94:AV94"/>
    <mergeCell ref="AQ93:AV93"/>
    <mergeCell ref="AQ92:AV92"/>
    <mergeCell ref="AQ91:AV91"/>
    <mergeCell ref="AQ90:AV90"/>
    <mergeCell ref="AQ89:AV89"/>
    <mergeCell ref="AQ88:AV88"/>
    <mergeCell ref="AQ87:AV87"/>
    <mergeCell ref="AH103:AM103"/>
    <mergeCell ref="AH102:AM102"/>
    <mergeCell ref="AH101:AM101"/>
    <mergeCell ref="AH100:AM100"/>
    <mergeCell ref="AH99:AM99"/>
    <mergeCell ref="AH98:AM98"/>
    <mergeCell ref="AH97:AM97"/>
    <mergeCell ref="AH96:AM96"/>
    <mergeCell ref="AH95:AM95"/>
    <mergeCell ref="AH86:AM86"/>
    <mergeCell ref="AH85:AM85"/>
    <mergeCell ref="AH84:AM84"/>
    <mergeCell ref="AH83:AM83"/>
    <mergeCell ref="AH82:AM82"/>
    <mergeCell ref="AH81:AM81"/>
    <mergeCell ref="AH80:AM80"/>
    <mergeCell ref="AH79:AM79"/>
    <mergeCell ref="Y103:AD103"/>
    <mergeCell ref="Y102:AD102"/>
    <mergeCell ref="Y101:AD101"/>
    <mergeCell ref="Y100:AD100"/>
    <mergeCell ref="Y99:AD99"/>
    <mergeCell ref="Y98:AD98"/>
    <mergeCell ref="Y97:AD97"/>
    <mergeCell ref="Y96:AD96"/>
    <mergeCell ref="Y95:AD95"/>
    <mergeCell ref="Y94:AD94"/>
    <mergeCell ref="Y93:AD93"/>
    <mergeCell ref="Y92:AD92"/>
    <mergeCell ref="Y91:AD91"/>
    <mergeCell ref="Y90:AD90"/>
    <mergeCell ref="Y89:AD89"/>
    <mergeCell ref="Y88:AD88"/>
    <mergeCell ref="BI103:BN103"/>
    <mergeCell ref="BI102:BN102"/>
    <mergeCell ref="BI101:BN101"/>
    <mergeCell ref="BI100:BN100"/>
    <mergeCell ref="BI99:BN99"/>
    <mergeCell ref="BI98:BN98"/>
    <mergeCell ref="BI97:BN97"/>
    <mergeCell ref="BI96:BN96"/>
    <mergeCell ref="BI95:BN95"/>
    <mergeCell ref="AZ103:BE103"/>
    <mergeCell ref="AZ102:BE102"/>
    <mergeCell ref="AZ101:BE101"/>
    <mergeCell ref="AZ100:BE100"/>
    <mergeCell ref="AZ99:BE99"/>
    <mergeCell ref="AZ98:BE98"/>
    <mergeCell ref="AZ97:BE97"/>
    <mergeCell ref="AZ96:BE96"/>
    <mergeCell ref="AZ95:BE95"/>
    <mergeCell ref="BI77:BN77"/>
    <mergeCell ref="AZ77:BE77"/>
    <mergeCell ref="AZ94:BE94"/>
    <mergeCell ref="AZ93:BE93"/>
    <mergeCell ref="AZ92:BE92"/>
    <mergeCell ref="AZ91:BE91"/>
    <mergeCell ref="AZ90:BE90"/>
    <mergeCell ref="AZ89:BE89"/>
    <mergeCell ref="AZ88:BE88"/>
    <mergeCell ref="AZ87:BE87"/>
    <mergeCell ref="AZ86:BE86"/>
    <mergeCell ref="BI94:BN94"/>
    <mergeCell ref="BI93:BN93"/>
    <mergeCell ref="BI92:BN92"/>
    <mergeCell ref="BI91:BN91"/>
    <mergeCell ref="BI90:BN90"/>
    <mergeCell ref="BI89:BN89"/>
    <mergeCell ref="BI88:BN88"/>
    <mergeCell ref="BI87:BN87"/>
    <mergeCell ref="BI86:BN86"/>
    <mergeCell ref="BI85:BN85"/>
    <mergeCell ref="BI84:BN84"/>
    <mergeCell ref="BI83:BN83"/>
    <mergeCell ref="AQ77:AV77"/>
    <mergeCell ref="AH77:AM77"/>
    <mergeCell ref="Y77:AD77"/>
    <mergeCell ref="AZ85:BE85"/>
    <mergeCell ref="AZ84:BE84"/>
    <mergeCell ref="AZ83:BE83"/>
    <mergeCell ref="AZ82:BE82"/>
    <mergeCell ref="AZ81:BE81"/>
    <mergeCell ref="AZ80:BE80"/>
    <mergeCell ref="AZ79:BE79"/>
    <mergeCell ref="Y81:AD81"/>
    <mergeCell ref="Y80:AD80"/>
    <mergeCell ref="Y79:AD79"/>
    <mergeCell ref="AQ85:AV85"/>
    <mergeCell ref="AQ84:AV84"/>
    <mergeCell ref="AQ83:AV83"/>
    <mergeCell ref="AQ82:AV82"/>
    <mergeCell ref="AQ81:AV81"/>
    <mergeCell ref="AQ80:AV80"/>
    <mergeCell ref="AQ79:AV79"/>
    <mergeCell ref="Y84:AD84"/>
    <mergeCell ref="Y83:AD83"/>
    <mergeCell ref="Y82:AD82"/>
  </mergeCells>
  <phoneticPr fontId="14"/>
  <pageMargins left="0.59055118110236227" right="0.59055118110236227" top="0.59055118110236227" bottom="0.59055118110236227" header="0.51181102362204722" footer="0.51181102362204722"/>
  <pageSetup paperSize="9" orientation="portrait" r:id="rId1"/>
  <headerFooter alignWithMargins="0"/>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60"/>
  <sheetViews>
    <sheetView tabSelected="1" view="pageBreakPreview" zoomScaleNormal="100" zoomScaleSheetLayoutView="100" workbookViewId="0">
      <selection activeCell="A4" sqref="A4:BU4"/>
    </sheetView>
  </sheetViews>
  <sheetFormatPr defaultColWidth="9" defaultRowHeight="13" x14ac:dyDescent="0.2"/>
  <cols>
    <col min="1" max="145" width="1.26953125" style="77" customWidth="1"/>
    <col min="146" max="150" width="9" style="77" customWidth="1"/>
    <col min="151" max="157" width="9.26953125" style="77" customWidth="1"/>
    <col min="158" max="16384" width="9" style="77"/>
  </cols>
  <sheetData>
    <row r="1" spans="1:145" ht="12.75" customHeight="1" x14ac:dyDescent="0.2">
      <c r="A1" s="26" t="s">
        <v>190</v>
      </c>
      <c r="B1" s="26"/>
      <c r="C1" s="26"/>
      <c r="D1" s="26"/>
      <c r="E1" s="26"/>
      <c r="F1" s="26"/>
      <c r="G1" s="26"/>
      <c r="H1" s="26"/>
      <c r="I1" s="26"/>
      <c r="J1" s="26"/>
      <c r="K1" s="26"/>
      <c r="L1" s="26"/>
      <c r="DX1" s="26"/>
      <c r="DY1" s="26"/>
      <c r="DZ1" s="26"/>
      <c r="EA1" s="26"/>
      <c r="EB1" s="26"/>
      <c r="EC1" s="26"/>
      <c r="ED1" s="26"/>
      <c r="EE1" s="26"/>
      <c r="EF1" s="26"/>
      <c r="EG1" s="26"/>
      <c r="EH1" s="26"/>
      <c r="EI1" s="26"/>
      <c r="EJ1" s="26"/>
      <c r="EK1" s="26"/>
      <c r="EL1" s="26"/>
      <c r="EM1" s="26"/>
      <c r="EN1" s="26"/>
      <c r="EO1" s="108" t="s">
        <v>191</v>
      </c>
    </row>
    <row r="2" spans="1:145" ht="12.75" customHeight="1" x14ac:dyDescent="0.2">
      <c r="A2" s="26"/>
      <c r="B2" s="26"/>
      <c r="C2" s="26"/>
      <c r="D2" s="26"/>
      <c r="E2" s="26"/>
      <c r="F2" s="26"/>
      <c r="G2" s="26"/>
      <c r="H2" s="26"/>
      <c r="I2" s="26"/>
      <c r="J2" s="26"/>
      <c r="K2" s="26"/>
      <c r="L2" s="26"/>
      <c r="DX2" s="26"/>
      <c r="DY2" s="26"/>
      <c r="DZ2" s="26"/>
      <c r="EA2" s="26"/>
      <c r="EB2" s="26"/>
      <c r="EC2" s="26"/>
      <c r="ED2" s="26"/>
      <c r="EE2" s="26"/>
      <c r="EF2" s="26"/>
      <c r="EG2" s="26"/>
      <c r="EH2" s="26"/>
      <c r="EI2" s="26"/>
      <c r="EJ2" s="26"/>
      <c r="EK2" s="26"/>
      <c r="EL2" s="26"/>
      <c r="EM2" s="26"/>
      <c r="EN2" s="26"/>
      <c r="EO2" s="108"/>
    </row>
    <row r="3" spans="1:145" s="28" customFormat="1" ht="13.5" customHeight="1" x14ac:dyDescent="0.2"/>
    <row r="4" spans="1:145" s="28" customFormat="1" ht="21" customHeight="1" x14ac:dyDescent="0.2">
      <c r="A4" s="368" t="s">
        <v>206</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c r="BQ4" s="368"/>
      <c r="BR4" s="368"/>
      <c r="BS4" s="368"/>
      <c r="BT4" s="368"/>
      <c r="BU4" s="368"/>
      <c r="BV4" s="369" t="s">
        <v>95</v>
      </c>
      <c r="BW4" s="369"/>
      <c r="BX4" s="369"/>
      <c r="BY4" s="369"/>
      <c r="BZ4" s="369"/>
      <c r="CA4" s="369"/>
      <c r="CB4" s="369"/>
      <c r="CC4" s="369"/>
      <c r="CD4" s="369"/>
      <c r="CE4" s="369"/>
      <c r="CF4" s="369"/>
      <c r="CG4" s="369"/>
      <c r="CH4" s="369"/>
      <c r="CI4" s="369"/>
      <c r="CJ4" s="369"/>
      <c r="CK4" s="369"/>
      <c r="CL4" s="369"/>
      <c r="CM4" s="369"/>
      <c r="CN4" s="369"/>
      <c r="CO4" s="369"/>
      <c r="CP4" s="369"/>
      <c r="CQ4" s="369"/>
      <c r="CR4" s="369"/>
      <c r="CS4" s="369"/>
      <c r="CT4" s="369"/>
      <c r="CU4" s="369"/>
      <c r="CV4" s="369"/>
      <c r="CW4" s="369"/>
      <c r="CX4" s="369"/>
      <c r="CY4" s="369"/>
      <c r="CZ4" s="369"/>
      <c r="DA4" s="369"/>
      <c r="DB4" s="369"/>
      <c r="DC4" s="369"/>
      <c r="DD4" s="369"/>
      <c r="DE4" s="369"/>
      <c r="DF4" s="369"/>
      <c r="DG4" s="369"/>
      <c r="DH4" s="369"/>
      <c r="DI4" s="369"/>
      <c r="DJ4" s="369"/>
      <c r="DK4" s="369"/>
      <c r="DL4" s="369"/>
      <c r="DM4" s="369"/>
      <c r="DN4" s="369"/>
      <c r="DO4" s="369"/>
      <c r="DP4" s="369"/>
      <c r="DQ4" s="369"/>
      <c r="DR4" s="369"/>
      <c r="DS4" s="369"/>
      <c r="DT4" s="369"/>
      <c r="DU4" s="369"/>
      <c r="DV4" s="369"/>
      <c r="DW4" s="369"/>
      <c r="DX4" s="369"/>
      <c r="DY4" s="369"/>
      <c r="DZ4" s="369"/>
      <c r="EA4" s="369"/>
      <c r="EB4" s="369"/>
      <c r="EC4" s="369"/>
      <c r="ED4" s="369"/>
      <c r="EE4" s="369"/>
      <c r="EF4" s="369"/>
      <c r="EG4" s="369"/>
      <c r="EH4" s="369"/>
      <c r="EI4" s="369"/>
      <c r="EJ4" s="369"/>
      <c r="EK4" s="369"/>
      <c r="EL4" s="369"/>
      <c r="EM4" s="369"/>
      <c r="EN4" s="369"/>
      <c r="EO4" s="369"/>
    </row>
    <row r="5" spans="1:145" s="28" customFormat="1" ht="13.5" customHeight="1" x14ac:dyDescent="0.2">
      <c r="A5" s="50"/>
      <c r="B5" s="50"/>
      <c r="C5" s="50"/>
      <c r="D5" s="50"/>
      <c r="E5" s="50"/>
      <c r="F5" s="50"/>
      <c r="G5" s="50"/>
      <c r="H5" s="50"/>
      <c r="I5" s="50"/>
      <c r="J5" s="50"/>
      <c r="K5" s="50"/>
      <c r="L5" s="50"/>
      <c r="M5" s="50"/>
      <c r="N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ED5" s="152"/>
      <c r="EE5" s="152"/>
      <c r="EF5" s="152"/>
      <c r="EG5" s="152"/>
      <c r="EH5" s="152"/>
      <c r="EI5" s="152"/>
      <c r="EJ5" s="152"/>
      <c r="EK5" s="152"/>
      <c r="EL5" s="152"/>
      <c r="EM5" s="152"/>
      <c r="EN5" s="152"/>
      <c r="EO5" s="147"/>
    </row>
    <row r="6" spans="1:145" s="28" customFormat="1" ht="13.5" customHeight="1" x14ac:dyDescent="0.2">
      <c r="A6" s="44"/>
      <c r="B6" s="44"/>
      <c r="C6" s="44"/>
      <c r="D6" s="44"/>
      <c r="E6" s="44"/>
      <c r="F6" s="44"/>
      <c r="G6" s="44"/>
      <c r="H6" s="44"/>
      <c r="I6" s="44"/>
      <c r="J6" s="44"/>
      <c r="K6" s="44"/>
      <c r="L6" s="44"/>
      <c r="M6" s="44"/>
      <c r="N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ED6" s="83"/>
      <c r="EE6" s="83"/>
      <c r="EF6" s="83"/>
      <c r="EG6" s="83"/>
      <c r="EH6" s="83"/>
      <c r="EI6" s="83"/>
      <c r="EJ6" s="83"/>
      <c r="EK6" s="83"/>
      <c r="EL6" s="83"/>
      <c r="EM6" s="83"/>
      <c r="EN6" s="83"/>
      <c r="EO6" s="432" t="s">
        <v>213</v>
      </c>
    </row>
    <row r="7" spans="1:145" s="25" customFormat="1" ht="15" customHeight="1" x14ac:dyDescent="0.2">
      <c r="A7" s="374" t="s">
        <v>71</v>
      </c>
      <c r="B7" s="374"/>
      <c r="C7" s="374"/>
      <c r="D7" s="374"/>
      <c r="E7" s="374"/>
      <c r="F7" s="374"/>
      <c r="G7" s="374"/>
      <c r="H7" s="374"/>
      <c r="I7" s="374"/>
      <c r="J7" s="374"/>
      <c r="K7" s="374"/>
      <c r="L7" s="374"/>
      <c r="M7" s="375"/>
      <c r="N7" s="359" t="s">
        <v>70</v>
      </c>
      <c r="O7" s="360"/>
      <c r="P7" s="360"/>
      <c r="Q7" s="360"/>
      <c r="R7" s="360"/>
      <c r="S7" s="361"/>
      <c r="T7" s="338" t="s">
        <v>118</v>
      </c>
      <c r="U7" s="339"/>
      <c r="V7" s="339"/>
      <c r="W7" s="339"/>
      <c r="X7" s="339"/>
      <c r="Y7" s="339"/>
      <c r="Z7" s="339"/>
      <c r="AA7" s="339"/>
      <c r="AB7" s="339"/>
      <c r="AC7" s="339"/>
      <c r="AD7" s="339"/>
      <c r="AE7" s="339"/>
      <c r="AF7" s="339"/>
      <c r="AG7" s="339"/>
      <c r="AH7" s="339"/>
      <c r="AI7" s="339"/>
      <c r="AJ7" s="339"/>
      <c r="AK7" s="340"/>
      <c r="AL7" s="326" t="s">
        <v>53</v>
      </c>
      <c r="AM7" s="327"/>
      <c r="AN7" s="327"/>
      <c r="AO7" s="327"/>
      <c r="AP7" s="327"/>
      <c r="AQ7" s="327"/>
      <c r="AR7" s="327"/>
      <c r="AS7" s="327"/>
      <c r="AT7" s="327"/>
      <c r="AU7" s="327"/>
      <c r="AV7" s="327"/>
      <c r="AW7" s="327"/>
      <c r="AX7" s="327"/>
      <c r="AY7" s="327"/>
      <c r="AZ7" s="327"/>
      <c r="BA7" s="327"/>
      <c r="BB7" s="327"/>
      <c r="BC7" s="328"/>
      <c r="BD7" s="326" t="s">
        <v>119</v>
      </c>
      <c r="BE7" s="327"/>
      <c r="BF7" s="327"/>
      <c r="BG7" s="327"/>
      <c r="BH7" s="327"/>
      <c r="BI7" s="327"/>
      <c r="BJ7" s="327"/>
      <c r="BK7" s="327"/>
      <c r="BL7" s="327"/>
      <c r="BM7" s="327"/>
      <c r="BN7" s="327"/>
      <c r="BO7" s="327"/>
      <c r="BP7" s="327"/>
      <c r="BQ7" s="327"/>
      <c r="BR7" s="327"/>
      <c r="BS7" s="327"/>
      <c r="BT7" s="327"/>
      <c r="BU7" s="327"/>
      <c r="BV7" s="333" t="s">
        <v>120</v>
      </c>
      <c r="BW7" s="333"/>
      <c r="BX7" s="333"/>
      <c r="BY7" s="333"/>
      <c r="BZ7" s="333"/>
      <c r="CA7" s="333"/>
      <c r="CB7" s="333"/>
      <c r="CC7" s="333"/>
      <c r="CD7" s="333"/>
      <c r="CE7" s="333"/>
      <c r="CF7" s="333"/>
      <c r="CG7" s="333"/>
      <c r="CH7" s="333"/>
      <c r="CI7" s="333"/>
      <c r="CJ7" s="333"/>
      <c r="CK7" s="333"/>
      <c r="CL7" s="333"/>
      <c r="CM7" s="334"/>
      <c r="CN7" s="373" t="s">
        <v>121</v>
      </c>
      <c r="CO7" s="353"/>
      <c r="CP7" s="353"/>
      <c r="CQ7" s="353"/>
      <c r="CR7" s="353"/>
      <c r="CS7" s="353"/>
      <c r="CT7" s="353"/>
      <c r="CU7" s="353"/>
      <c r="CV7" s="353"/>
      <c r="CW7" s="353"/>
      <c r="CX7" s="353"/>
      <c r="CY7" s="353"/>
      <c r="CZ7" s="353"/>
      <c r="DA7" s="353"/>
      <c r="DB7" s="353"/>
      <c r="DC7" s="353"/>
      <c r="DD7" s="353"/>
      <c r="DE7" s="353"/>
      <c r="DF7" s="353" t="s">
        <v>122</v>
      </c>
      <c r="DG7" s="353"/>
      <c r="DH7" s="353"/>
      <c r="DI7" s="353"/>
      <c r="DJ7" s="353"/>
      <c r="DK7" s="353"/>
      <c r="DL7" s="353"/>
      <c r="DM7" s="353"/>
      <c r="DN7" s="353"/>
      <c r="DO7" s="353"/>
      <c r="DP7" s="353"/>
      <c r="DQ7" s="353"/>
      <c r="DR7" s="353"/>
      <c r="DS7" s="353"/>
      <c r="DT7" s="353"/>
      <c r="DU7" s="353"/>
      <c r="DV7" s="353"/>
      <c r="DW7" s="353"/>
      <c r="DX7" s="353" t="s">
        <v>69</v>
      </c>
      <c r="DY7" s="353"/>
      <c r="DZ7" s="353"/>
      <c r="EA7" s="353"/>
      <c r="EB7" s="353"/>
      <c r="EC7" s="353"/>
      <c r="ED7" s="353"/>
      <c r="EE7" s="353"/>
      <c r="EF7" s="353"/>
      <c r="EG7" s="353"/>
      <c r="EH7" s="353"/>
      <c r="EI7" s="353"/>
      <c r="EJ7" s="353"/>
      <c r="EK7" s="353"/>
      <c r="EL7" s="353"/>
      <c r="EM7" s="353"/>
      <c r="EN7" s="326"/>
      <c r="EO7" s="326"/>
    </row>
    <row r="8" spans="1:145" s="25" customFormat="1" ht="15" customHeight="1" x14ac:dyDescent="0.2">
      <c r="A8" s="339"/>
      <c r="B8" s="339"/>
      <c r="C8" s="339"/>
      <c r="D8" s="339"/>
      <c r="E8" s="339"/>
      <c r="F8" s="339"/>
      <c r="G8" s="339"/>
      <c r="H8" s="339"/>
      <c r="I8" s="339"/>
      <c r="J8" s="339"/>
      <c r="K8" s="339"/>
      <c r="L8" s="339"/>
      <c r="M8" s="340"/>
      <c r="N8" s="362"/>
      <c r="O8" s="362"/>
      <c r="P8" s="362"/>
      <c r="Q8" s="362"/>
      <c r="R8" s="362"/>
      <c r="S8" s="363"/>
      <c r="T8" s="356" t="s">
        <v>123</v>
      </c>
      <c r="U8" s="357"/>
      <c r="V8" s="357"/>
      <c r="W8" s="357"/>
      <c r="X8" s="357"/>
      <c r="Y8" s="357"/>
      <c r="Z8" s="357"/>
      <c r="AA8" s="357"/>
      <c r="AB8" s="357"/>
      <c r="AC8" s="357"/>
      <c r="AD8" s="357"/>
      <c r="AE8" s="357"/>
      <c r="AF8" s="358"/>
      <c r="AG8" s="338" t="s">
        <v>124</v>
      </c>
      <c r="AH8" s="339"/>
      <c r="AI8" s="339"/>
      <c r="AJ8" s="339"/>
      <c r="AK8" s="339"/>
      <c r="AL8" s="338" t="s">
        <v>123</v>
      </c>
      <c r="AM8" s="339"/>
      <c r="AN8" s="339"/>
      <c r="AO8" s="339"/>
      <c r="AP8" s="339"/>
      <c r="AQ8" s="339"/>
      <c r="AR8" s="339"/>
      <c r="AS8" s="339"/>
      <c r="AT8" s="339"/>
      <c r="AU8" s="339"/>
      <c r="AV8" s="339"/>
      <c r="AW8" s="339"/>
      <c r="AX8" s="340"/>
      <c r="AY8" s="338" t="s">
        <v>124</v>
      </c>
      <c r="AZ8" s="339"/>
      <c r="BA8" s="339"/>
      <c r="BB8" s="339"/>
      <c r="BC8" s="339"/>
      <c r="BD8" s="338" t="s">
        <v>123</v>
      </c>
      <c r="BE8" s="339"/>
      <c r="BF8" s="339"/>
      <c r="BG8" s="339"/>
      <c r="BH8" s="339"/>
      <c r="BI8" s="339"/>
      <c r="BJ8" s="339"/>
      <c r="BK8" s="339"/>
      <c r="BL8" s="339"/>
      <c r="BM8" s="339"/>
      <c r="BN8" s="339"/>
      <c r="BO8" s="339"/>
      <c r="BP8" s="340"/>
      <c r="BQ8" s="356" t="s">
        <v>124</v>
      </c>
      <c r="BR8" s="357"/>
      <c r="BS8" s="357"/>
      <c r="BT8" s="357"/>
      <c r="BU8" s="358"/>
      <c r="BV8" s="356" t="s">
        <v>123</v>
      </c>
      <c r="BW8" s="357"/>
      <c r="BX8" s="357"/>
      <c r="BY8" s="357"/>
      <c r="BZ8" s="357"/>
      <c r="CA8" s="357"/>
      <c r="CB8" s="357"/>
      <c r="CC8" s="357"/>
      <c r="CD8" s="357"/>
      <c r="CE8" s="357"/>
      <c r="CF8" s="357"/>
      <c r="CG8" s="357"/>
      <c r="CH8" s="358"/>
      <c r="CI8" s="356" t="s">
        <v>124</v>
      </c>
      <c r="CJ8" s="357"/>
      <c r="CK8" s="357"/>
      <c r="CL8" s="357"/>
      <c r="CM8" s="358"/>
      <c r="CN8" s="356" t="s">
        <v>123</v>
      </c>
      <c r="CO8" s="357"/>
      <c r="CP8" s="357"/>
      <c r="CQ8" s="357"/>
      <c r="CR8" s="357"/>
      <c r="CS8" s="357"/>
      <c r="CT8" s="357"/>
      <c r="CU8" s="357"/>
      <c r="CV8" s="357"/>
      <c r="CW8" s="357"/>
      <c r="CX8" s="357"/>
      <c r="CY8" s="357"/>
      <c r="CZ8" s="357"/>
      <c r="DA8" s="356" t="s">
        <v>124</v>
      </c>
      <c r="DB8" s="357"/>
      <c r="DC8" s="357"/>
      <c r="DD8" s="357"/>
      <c r="DE8" s="358"/>
      <c r="DF8" s="356" t="s">
        <v>123</v>
      </c>
      <c r="DG8" s="357"/>
      <c r="DH8" s="357"/>
      <c r="DI8" s="357"/>
      <c r="DJ8" s="357"/>
      <c r="DK8" s="357"/>
      <c r="DL8" s="357"/>
      <c r="DM8" s="357"/>
      <c r="DN8" s="357"/>
      <c r="DO8" s="357"/>
      <c r="DP8" s="357"/>
      <c r="DQ8" s="357"/>
      <c r="DR8" s="357"/>
      <c r="DS8" s="356" t="s">
        <v>124</v>
      </c>
      <c r="DT8" s="357"/>
      <c r="DU8" s="357"/>
      <c r="DV8" s="357"/>
      <c r="DW8" s="358"/>
      <c r="DX8" s="372" t="s">
        <v>123</v>
      </c>
      <c r="DY8" s="372"/>
      <c r="DZ8" s="372"/>
      <c r="EA8" s="372"/>
      <c r="EB8" s="372"/>
      <c r="EC8" s="372"/>
      <c r="ED8" s="372"/>
      <c r="EE8" s="372"/>
      <c r="EF8" s="372"/>
      <c r="EG8" s="372"/>
      <c r="EH8" s="372"/>
      <c r="EI8" s="372"/>
      <c r="EJ8" s="372"/>
      <c r="EK8" s="372" t="s">
        <v>124</v>
      </c>
      <c r="EL8" s="372"/>
      <c r="EM8" s="372"/>
      <c r="EN8" s="356"/>
      <c r="EO8" s="356"/>
    </row>
    <row r="9" spans="1:145" s="25" customFormat="1" ht="15" customHeight="1" x14ac:dyDescent="0.2">
      <c r="A9" s="364" t="s">
        <v>68</v>
      </c>
      <c r="B9" s="364"/>
      <c r="C9" s="364"/>
      <c r="D9" s="364"/>
      <c r="E9" s="364"/>
      <c r="F9" s="364"/>
      <c r="G9" s="364"/>
      <c r="H9" s="364"/>
      <c r="I9" s="364"/>
      <c r="J9" s="364"/>
      <c r="K9" s="364"/>
      <c r="L9" s="364"/>
      <c r="M9" s="365"/>
      <c r="N9" s="433">
        <v>15.3</v>
      </c>
      <c r="O9" s="433"/>
      <c r="P9" s="433"/>
      <c r="Q9" s="433"/>
      <c r="R9" s="433"/>
      <c r="S9" s="433"/>
      <c r="T9" s="434">
        <v>6.8</v>
      </c>
      <c r="U9" s="434"/>
      <c r="V9" s="434"/>
      <c r="W9" s="434"/>
      <c r="X9" s="434"/>
      <c r="Y9" s="23"/>
      <c r="Z9" s="150" t="s">
        <v>125</v>
      </c>
      <c r="AA9" s="23"/>
      <c r="AB9" s="434">
        <v>8.3000000000000007</v>
      </c>
      <c r="AC9" s="434"/>
      <c r="AD9" s="434"/>
      <c r="AE9" s="434"/>
      <c r="AF9" s="434"/>
      <c r="AG9" s="434">
        <v>7.5</v>
      </c>
      <c r="AH9" s="434"/>
      <c r="AI9" s="434"/>
      <c r="AJ9" s="434"/>
      <c r="AK9" s="434"/>
      <c r="AL9" s="434">
        <v>2.5</v>
      </c>
      <c r="AM9" s="434"/>
      <c r="AN9" s="434"/>
      <c r="AO9" s="434"/>
      <c r="AP9" s="434"/>
      <c r="AQ9" s="23"/>
      <c r="AR9" s="150" t="s">
        <v>125</v>
      </c>
      <c r="AS9" s="23"/>
      <c r="AT9" s="435">
        <v>21</v>
      </c>
      <c r="AU9" s="435"/>
      <c r="AV9" s="435"/>
      <c r="AW9" s="435"/>
      <c r="AX9" s="24"/>
      <c r="AY9" s="434">
        <v>8.6999999999999993</v>
      </c>
      <c r="AZ9" s="434"/>
      <c r="BA9" s="434"/>
      <c r="BB9" s="434"/>
      <c r="BC9" s="434"/>
      <c r="BD9" s="434">
        <v>7.7</v>
      </c>
      <c r="BE9" s="434"/>
      <c r="BF9" s="434"/>
      <c r="BG9" s="434"/>
      <c r="BH9" s="434"/>
      <c r="BI9" s="23"/>
      <c r="BJ9" s="150" t="s">
        <v>125</v>
      </c>
      <c r="BK9" s="23"/>
      <c r="BL9" s="434">
        <v>11.9</v>
      </c>
      <c r="BM9" s="434"/>
      <c r="BN9" s="434"/>
      <c r="BO9" s="434"/>
      <c r="BP9" s="434"/>
      <c r="BQ9" s="435">
        <v>10.4</v>
      </c>
      <c r="BR9" s="435"/>
      <c r="BS9" s="435"/>
      <c r="BT9" s="435"/>
      <c r="BU9" s="24"/>
      <c r="BV9" s="436" t="s">
        <v>217</v>
      </c>
      <c r="BW9" s="436"/>
      <c r="BX9" s="436"/>
      <c r="BY9" s="436"/>
      <c r="BZ9" s="436"/>
      <c r="CA9" s="23"/>
      <c r="CB9" s="150" t="s">
        <v>125</v>
      </c>
      <c r="CC9" s="23"/>
      <c r="CD9" s="434">
        <v>2</v>
      </c>
      <c r="CE9" s="434"/>
      <c r="CF9" s="434"/>
      <c r="CG9" s="434"/>
      <c r="CH9" s="434"/>
      <c r="CI9" s="434">
        <v>1.4</v>
      </c>
      <c r="CJ9" s="434"/>
      <c r="CK9" s="434"/>
      <c r="CL9" s="434"/>
      <c r="CM9" s="434"/>
      <c r="CN9" s="436">
        <v>0.6</v>
      </c>
      <c r="CO9" s="436"/>
      <c r="CP9" s="436"/>
      <c r="CQ9" s="436"/>
      <c r="CR9" s="436"/>
      <c r="CS9" s="437"/>
      <c r="CT9" s="150" t="s">
        <v>125</v>
      </c>
      <c r="CU9" s="437"/>
      <c r="CV9" s="434">
        <v>1.3</v>
      </c>
      <c r="CW9" s="434"/>
      <c r="CX9" s="434"/>
      <c r="CY9" s="434"/>
      <c r="CZ9" s="434"/>
      <c r="DA9" s="434">
        <v>1</v>
      </c>
      <c r="DB9" s="434"/>
      <c r="DC9" s="434"/>
      <c r="DD9" s="434"/>
      <c r="DE9" s="434"/>
      <c r="DF9" s="438" t="s">
        <v>218</v>
      </c>
      <c r="DG9" s="438"/>
      <c r="DH9" s="438"/>
      <c r="DI9" s="438"/>
      <c r="DJ9" s="438"/>
      <c r="DK9" s="437"/>
      <c r="DL9" s="150" t="s">
        <v>125</v>
      </c>
      <c r="DM9" s="437"/>
      <c r="DN9" s="439">
        <v>2</v>
      </c>
      <c r="DO9" s="439"/>
      <c r="DP9" s="439"/>
      <c r="DQ9" s="439"/>
      <c r="DR9" s="440"/>
      <c r="DS9" s="434">
        <v>1.3</v>
      </c>
      <c r="DT9" s="434"/>
      <c r="DU9" s="434"/>
      <c r="DV9" s="434"/>
      <c r="DW9" s="434"/>
      <c r="DX9" s="441" t="s">
        <v>114</v>
      </c>
      <c r="DY9" s="441"/>
      <c r="DZ9" s="441"/>
      <c r="EA9" s="441"/>
      <c r="EB9" s="440"/>
      <c r="EC9" s="440"/>
      <c r="ED9" s="150" t="s">
        <v>125</v>
      </c>
      <c r="EE9" s="440"/>
      <c r="EF9" s="439" t="s">
        <v>114</v>
      </c>
      <c r="EG9" s="439"/>
      <c r="EH9" s="439"/>
      <c r="EI9" s="439"/>
      <c r="EJ9" s="440"/>
      <c r="EK9" s="439" t="s">
        <v>114</v>
      </c>
      <c r="EL9" s="439"/>
      <c r="EM9" s="439"/>
      <c r="EN9" s="439"/>
      <c r="EO9" s="442"/>
    </row>
    <row r="10" spans="1:145" s="25" customFormat="1" ht="15" customHeight="1" x14ac:dyDescent="0.2">
      <c r="A10" s="366" t="s">
        <v>67</v>
      </c>
      <c r="B10" s="366"/>
      <c r="C10" s="366"/>
      <c r="D10" s="366"/>
      <c r="E10" s="366"/>
      <c r="F10" s="366"/>
      <c r="G10" s="366"/>
      <c r="H10" s="366"/>
      <c r="I10" s="366"/>
      <c r="J10" s="366"/>
      <c r="K10" s="366"/>
      <c r="L10" s="366"/>
      <c r="M10" s="367"/>
      <c r="N10" s="313">
        <v>13.7</v>
      </c>
      <c r="O10" s="313"/>
      <c r="P10" s="313"/>
      <c r="Q10" s="313"/>
      <c r="R10" s="313"/>
      <c r="S10" s="313"/>
      <c r="T10" s="434">
        <v>7.2</v>
      </c>
      <c r="U10" s="434"/>
      <c r="V10" s="434"/>
      <c r="W10" s="434"/>
      <c r="X10" s="434"/>
      <c r="Y10" s="24"/>
      <c r="Z10" s="150" t="s">
        <v>125</v>
      </c>
      <c r="AA10" s="24"/>
      <c r="AB10" s="434">
        <v>7.6</v>
      </c>
      <c r="AC10" s="434"/>
      <c r="AD10" s="434"/>
      <c r="AE10" s="434"/>
      <c r="AF10" s="434"/>
      <c r="AG10" s="434">
        <v>7.4</v>
      </c>
      <c r="AH10" s="434"/>
      <c r="AI10" s="434"/>
      <c r="AJ10" s="434"/>
      <c r="AK10" s="434"/>
      <c r="AL10" s="434">
        <v>2.9</v>
      </c>
      <c r="AM10" s="434"/>
      <c r="AN10" s="434"/>
      <c r="AO10" s="434"/>
      <c r="AP10" s="434"/>
      <c r="AQ10" s="24"/>
      <c r="AR10" s="150" t="s">
        <v>125</v>
      </c>
      <c r="AS10" s="24"/>
      <c r="AT10" s="443">
        <v>5.6</v>
      </c>
      <c r="AU10" s="443"/>
      <c r="AV10" s="443"/>
      <c r="AW10" s="443"/>
      <c r="AX10" s="24"/>
      <c r="AY10" s="434">
        <v>4.4000000000000004</v>
      </c>
      <c r="AZ10" s="434"/>
      <c r="BA10" s="434"/>
      <c r="BB10" s="434"/>
      <c r="BC10" s="434"/>
      <c r="BD10" s="434">
        <v>9</v>
      </c>
      <c r="BE10" s="434"/>
      <c r="BF10" s="434"/>
      <c r="BG10" s="434"/>
      <c r="BH10" s="434"/>
      <c r="BI10" s="24"/>
      <c r="BJ10" s="150" t="s">
        <v>125</v>
      </c>
      <c r="BK10" s="24"/>
      <c r="BL10" s="434">
        <v>12.5</v>
      </c>
      <c r="BM10" s="434"/>
      <c r="BN10" s="434"/>
      <c r="BO10" s="434"/>
      <c r="BP10" s="434"/>
      <c r="BQ10" s="443">
        <v>10.6</v>
      </c>
      <c r="BR10" s="443"/>
      <c r="BS10" s="443"/>
      <c r="BT10" s="443"/>
      <c r="BU10" s="24"/>
      <c r="BV10" s="434">
        <v>1.5</v>
      </c>
      <c r="BW10" s="434"/>
      <c r="BX10" s="434"/>
      <c r="BY10" s="434"/>
      <c r="BZ10" s="434"/>
      <c r="CA10" s="24"/>
      <c r="CB10" s="150" t="s">
        <v>125</v>
      </c>
      <c r="CC10" s="24"/>
      <c r="CD10" s="434">
        <v>2.8</v>
      </c>
      <c r="CE10" s="434"/>
      <c r="CF10" s="434"/>
      <c r="CG10" s="434"/>
      <c r="CH10" s="434"/>
      <c r="CI10" s="434">
        <v>2</v>
      </c>
      <c r="CJ10" s="434"/>
      <c r="CK10" s="434"/>
      <c r="CL10" s="434"/>
      <c r="CM10" s="434"/>
      <c r="CN10" s="434">
        <v>0.6</v>
      </c>
      <c r="CO10" s="434"/>
      <c r="CP10" s="434"/>
      <c r="CQ10" s="434"/>
      <c r="CR10" s="434"/>
      <c r="CS10" s="24"/>
      <c r="CT10" s="150" t="s">
        <v>125</v>
      </c>
      <c r="CU10" s="24"/>
      <c r="CV10" s="434">
        <v>1.5</v>
      </c>
      <c r="CW10" s="434"/>
      <c r="CX10" s="434"/>
      <c r="CY10" s="434"/>
      <c r="CZ10" s="434"/>
      <c r="DA10" s="434">
        <v>1</v>
      </c>
      <c r="DB10" s="434"/>
      <c r="DC10" s="434"/>
      <c r="DD10" s="434"/>
      <c r="DE10" s="434"/>
      <c r="DF10" s="438">
        <v>2</v>
      </c>
      <c r="DG10" s="438"/>
      <c r="DH10" s="438"/>
      <c r="DI10" s="438"/>
      <c r="DJ10" s="438"/>
      <c r="DK10" s="24"/>
      <c r="DL10" s="150" t="s">
        <v>125</v>
      </c>
      <c r="DM10" s="24"/>
      <c r="DN10" s="444">
        <v>20</v>
      </c>
      <c r="DO10" s="444"/>
      <c r="DP10" s="444"/>
      <c r="DQ10" s="444"/>
      <c r="DR10" s="440"/>
      <c r="DS10" s="434">
        <v>8</v>
      </c>
      <c r="DT10" s="434"/>
      <c r="DU10" s="434"/>
      <c r="DV10" s="434"/>
      <c r="DW10" s="434"/>
      <c r="DX10" s="444" t="s">
        <v>114</v>
      </c>
      <c r="DY10" s="444"/>
      <c r="DZ10" s="444"/>
      <c r="EA10" s="444"/>
      <c r="EB10" s="440"/>
      <c r="EC10" s="440"/>
      <c r="ED10" s="150" t="s">
        <v>125</v>
      </c>
      <c r="EE10" s="440"/>
      <c r="EF10" s="444" t="s">
        <v>114</v>
      </c>
      <c r="EG10" s="444"/>
      <c r="EH10" s="444"/>
      <c r="EI10" s="444"/>
      <c r="EJ10" s="440"/>
      <c r="EK10" s="444" t="s">
        <v>114</v>
      </c>
      <c r="EL10" s="444"/>
      <c r="EM10" s="444"/>
      <c r="EN10" s="444"/>
      <c r="EO10" s="440"/>
    </row>
    <row r="11" spans="1:145" s="25" customFormat="1" ht="15" customHeight="1" x14ac:dyDescent="0.2">
      <c r="A11" s="366" t="s">
        <v>66</v>
      </c>
      <c r="B11" s="366"/>
      <c r="C11" s="366"/>
      <c r="D11" s="366"/>
      <c r="E11" s="366"/>
      <c r="F11" s="366"/>
      <c r="G11" s="366"/>
      <c r="H11" s="366"/>
      <c r="I11" s="366"/>
      <c r="J11" s="366"/>
      <c r="K11" s="366"/>
      <c r="L11" s="366"/>
      <c r="M11" s="367"/>
      <c r="N11" s="313">
        <v>15.1</v>
      </c>
      <c r="O11" s="313"/>
      <c r="P11" s="313"/>
      <c r="Q11" s="313"/>
      <c r="R11" s="313"/>
      <c r="S11" s="313"/>
      <c r="T11" s="434">
        <v>7.1</v>
      </c>
      <c r="U11" s="434"/>
      <c r="V11" s="434"/>
      <c r="W11" s="434"/>
      <c r="X11" s="434"/>
      <c r="Y11" s="24"/>
      <c r="Z11" s="150" t="s">
        <v>125</v>
      </c>
      <c r="AA11" s="24"/>
      <c r="AB11" s="434">
        <v>7.3</v>
      </c>
      <c r="AC11" s="434"/>
      <c r="AD11" s="434"/>
      <c r="AE11" s="434"/>
      <c r="AF11" s="434"/>
      <c r="AG11" s="434">
        <v>7.2</v>
      </c>
      <c r="AH11" s="434"/>
      <c r="AI11" s="434"/>
      <c r="AJ11" s="434"/>
      <c r="AK11" s="434"/>
      <c r="AL11" s="434">
        <v>2</v>
      </c>
      <c r="AM11" s="434"/>
      <c r="AN11" s="434"/>
      <c r="AO11" s="434"/>
      <c r="AP11" s="434"/>
      <c r="AQ11" s="24"/>
      <c r="AR11" s="150" t="s">
        <v>125</v>
      </c>
      <c r="AS11" s="24"/>
      <c r="AT11" s="443">
        <v>3.6</v>
      </c>
      <c r="AU11" s="443"/>
      <c r="AV11" s="443"/>
      <c r="AW11" s="443"/>
      <c r="AX11" s="24"/>
      <c r="AY11" s="434">
        <v>3.1</v>
      </c>
      <c r="AZ11" s="434"/>
      <c r="BA11" s="434"/>
      <c r="BB11" s="434"/>
      <c r="BC11" s="434"/>
      <c r="BD11" s="434">
        <v>9</v>
      </c>
      <c r="BE11" s="434"/>
      <c r="BF11" s="434"/>
      <c r="BG11" s="434"/>
      <c r="BH11" s="434"/>
      <c r="BI11" s="24"/>
      <c r="BJ11" s="150" t="s">
        <v>125</v>
      </c>
      <c r="BK11" s="24"/>
      <c r="BL11" s="434">
        <v>10.6</v>
      </c>
      <c r="BM11" s="434"/>
      <c r="BN11" s="434"/>
      <c r="BO11" s="434"/>
      <c r="BP11" s="434"/>
      <c r="BQ11" s="443">
        <v>9.6</v>
      </c>
      <c r="BR11" s="443"/>
      <c r="BS11" s="443"/>
      <c r="BT11" s="443"/>
      <c r="BU11" s="24"/>
      <c r="BV11" s="434">
        <v>1.3</v>
      </c>
      <c r="BW11" s="434"/>
      <c r="BX11" s="434"/>
      <c r="BY11" s="434"/>
      <c r="BZ11" s="434"/>
      <c r="CA11" s="24"/>
      <c r="CB11" s="150" t="s">
        <v>125</v>
      </c>
      <c r="CC11" s="24"/>
      <c r="CD11" s="434">
        <v>1.5</v>
      </c>
      <c r="CE11" s="434"/>
      <c r="CF11" s="434"/>
      <c r="CG11" s="434"/>
      <c r="CH11" s="434"/>
      <c r="CI11" s="434">
        <v>1.4</v>
      </c>
      <c r="CJ11" s="434"/>
      <c r="CK11" s="434"/>
      <c r="CL11" s="434"/>
      <c r="CM11" s="434"/>
      <c r="CN11" s="436" t="s">
        <v>217</v>
      </c>
      <c r="CO11" s="436"/>
      <c r="CP11" s="436"/>
      <c r="CQ11" s="436"/>
      <c r="CR11" s="436"/>
      <c r="CS11" s="24"/>
      <c r="CT11" s="150" t="s">
        <v>125</v>
      </c>
      <c r="CU11" s="24"/>
      <c r="CV11" s="434">
        <v>1.5</v>
      </c>
      <c r="CW11" s="434"/>
      <c r="CX11" s="434"/>
      <c r="CY11" s="434"/>
      <c r="CZ11" s="434"/>
      <c r="DA11" s="434">
        <v>0.9</v>
      </c>
      <c r="DB11" s="434"/>
      <c r="DC11" s="434"/>
      <c r="DD11" s="434"/>
      <c r="DE11" s="434"/>
      <c r="DF11" s="438" t="s">
        <v>218</v>
      </c>
      <c r="DG11" s="438"/>
      <c r="DH11" s="438"/>
      <c r="DI11" s="438"/>
      <c r="DJ11" s="438"/>
      <c r="DK11" s="24"/>
      <c r="DL11" s="150" t="s">
        <v>125</v>
      </c>
      <c r="DM11" s="24"/>
      <c r="DN11" s="444">
        <v>1</v>
      </c>
      <c r="DO11" s="444"/>
      <c r="DP11" s="444"/>
      <c r="DQ11" s="444"/>
      <c r="DR11" s="440"/>
      <c r="DS11" s="434">
        <v>1</v>
      </c>
      <c r="DT11" s="434"/>
      <c r="DU11" s="434"/>
      <c r="DV11" s="434"/>
      <c r="DW11" s="434"/>
      <c r="DX11" s="444">
        <v>126</v>
      </c>
      <c r="DY11" s="444"/>
      <c r="DZ11" s="444"/>
      <c r="EA11" s="444"/>
      <c r="EB11" s="440"/>
      <c r="EC11" s="440"/>
      <c r="ED11" s="150" t="s">
        <v>125</v>
      </c>
      <c r="EE11" s="440"/>
      <c r="EF11" s="444">
        <v>178</v>
      </c>
      <c r="EG11" s="444"/>
      <c r="EH11" s="444"/>
      <c r="EI11" s="444"/>
      <c r="EJ11" s="440"/>
      <c r="EK11" s="444">
        <v>155</v>
      </c>
      <c r="EL11" s="444"/>
      <c r="EM11" s="444"/>
      <c r="EN11" s="444"/>
      <c r="EO11" s="440"/>
    </row>
    <row r="12" spans="1:145" s="25" customFormat="1" ht="15" customHeight="1" x14ac:dyDescent="0.2">
      <c r="A12" s="366" t="s">
        <v>65</v>
      </c>
      <c r="B12" s="366"/>
      <c r="C12" s="366"/>
      <c r="D12" s="366"/>
      <c r="E12" s="366"/>
      <c r="F12" s="366"/>
      <c r="G12" s="366"/>
      <c r="H12" s="366"/>
      <c r="I12" s="366"/>
      <c r="J12" s="366"/>
      <c r="K12" s="366"/>
      <c r="L12" s="366"/>
      <c r="M12" s="367"/>
      <c r="N12" s="313">
        <v>15.1</v>
      </c>
      <c r="O12" s="313"/>
      <c r="P12" s="313"/>
      <c r="Q12" s="313"/>
      <c r="R12" s="313"/>
      <c r="S12" s="313"/>
      <c r="T12" s="434">
        <v>7.1</v>
      </c>
      <c r="U12" s="434"/>
      <c r="V12" s="434"/>
      <c r="W12" s="434"/>
      <c r="X12" s="434"/>
      <c r="Y12" s="24"/>
      <c r="Z12" s="150" t="s">
        <v>125</v>
      </c>
      <c r="AA12" s="24"/>
      <c r="AB12" s="434">
        <v>7.5</v>
      </c>
      <c r="AC12" s="434"/>
      <c r="AD12" s="434"/>
      <c r="AE12" s="434"/>
      <c r="AF12" s="434"/>
      <c r="AG12" s="434">
        <v>7.3</v>
      </c>
      <c r="AH12" s="434"/>
      <c r="AI12" s="434"/>
      <c r="AJ12" s="434"/>
      <c r="AK12" s="434"/>
      <c r="AL12" s="434">
        <v>2.6</v>
      </c>
      <c r="AM12" s="434"/>
      <c r="AN12" s="434"/>
      <c r="AO12" s="434"/>
      <c r="AP12" s="434"/>
      <c r="AQ12" s="24"/>
      <c r="AR12" s="150" t="s">
        <v>125</v>
      </c>
      <c r="AS12" s="24"/>
      <c r="AT12" s="443">
        <v>8.1999999999999993</v>
      </c>
      <c r="AU12" s="443"/>
      <c r="AV12" s="443"/>
      <c r="AW12" s="443"/>
      <c r="AX12" s="24"/>
      <c r="AY12" s="434">
        <v>4.3</v>
      </c>
      <c r="AZ12" s="434"/>
      <c r="BA12" s="434"/>
      <c r="BB12" s="434"/>
      <c r="BC12" s="434"/>
      <c r="BD12" s="434">
        <v>8.9</v>
      </c>
      <c r="BE12" s="434"/>
      <c r="BF12" s="434"/>
      <c r="BG12" s="434"/>
      <c r="BH12" s="434"/>
      <c r="BI12" s="24"/>
      <c r="BJ12" s="150" t="s">
        <v>125</v>
      </c>
      <c r="BK12" s="24"/>
      <c r="BL12" s="434">
        <v>10.3</v>
      </c>
      <c r="BM12" s="434"/>
      <c r="BN12" s="434"/>
      <c r="BO12" s="434"/>
      <c r="BP12" s="434"/>
      <c r="BQ12" s="443">
        <v>9.5</v>
      </c>
      <c r="BR12" s="443"/>
      <c r="BS12" s="443"/>
      <c r="BT12" s="443"/>
      <c r="BU12" s="24"/>
      <c r="BV12" s="434">
        <v>1.2</v>
      </c>
      <c r="BW12" s="434"/>
      <c r="BX12" s="434"/>
      <c r="BY12" s="434"/>
      <c r="BZ12" s="434"/>
      <c r="CA12" s="24"/>
      <c r="CB12" s="150" t="s">
        <v>125</v>
      </c>
      <c r="CC12" s="24"/>
      <c r="CD12" s="434">
        <v>1.9</v>
      </c>
      <c r="CE12" s="434"/>
      <c r="CF12" s="434"/>
      <c r="CG12" s="434"/>
      <c r="CH12" s="434"/>
      <c r="CI12" s="434">
        <v>1.6</v>
      </c>
      <c r="CJ12" s="434"/>
      <c r="CK12" s="434"/>
      <c r="CL12" s="434"/>
      <c r="CM12" s="434"/>
      <c r="CN12" s="434">
        <v>0.8</v>
      </c>
      <c r="CO12" s="434"/>
      <c r="CP12" s="434"/>
      <c r="CQ12" s="434"/>
      <c r="CR12" s="434"/>
      <c r="CS12" s="24"/>
      <c r="CT12" s="150" t="s">
        <v>125</v>
      </c>
      <c r="CU12" s="24"/>
      <c r="CV12" s="434">
        <v>1.5</v>
      </c>
      <c r="CW12" s="434"/>
      <c r="CX12" s="434"/>
      <c r="CY12" s="434"/>
      <c r="CZ12" s="434"/>
      <c r="DA12" s="434">
        <v>1.2</v>
      </c>
      <c r="DB12" s="434"/>
      <c r="DC12" s="434"/>
      <c r="DD12" s="434"/>
      <c r="DE12" s="434"/>
      <c r="DF12" s="438" t="s">
        <v>218</v>
      </c>
      <c r="DG12" s="438"/>
      <c r="DH12" s="438"/>
      <c r="DI12" s="438"/>
      <c r="DJ12" s="438"/>
      <c r="DK12" s="24"/>
      <c r="DL12" s="150" t="s">
        <v>125</v>
      </c>
      <c r="DM12" s="24"/>
      <c r="DN12" s="444">
        <v>2</v>
      </c>
      <c r="DO12" s="444"/>
      <c r="DP12" s="444"/>
      <c r="DQ12" s="444"/>
      <c r="DR12" s="440"/>
      <c r="DS12" s="434">
        <v>1.3</v>
      </c>
      <c r="DT12" s="434"/>
      <c r="DU12" s="434"/>
      <c r="DV12" s="434"/>
      <c r="DW12" s="434"/>
      <c r="DX12" s="444">
        <v>228</v>
      </c>
      <c r="DY12" s="444"/>
      <c r="DZ12" s="444"/>
      <c r="EA12" s="444"/>
      <c r="EB12" s="440"/>
      <c r="EC12" s="440"/>
      <c r="ED12" s="150" t="s">
        <v>125</v>
      </c>
      <c r="EE12" s="440"/>
      <c r="EF12" s="444">
        <v>367</v>
      </c>
      <c r="EG12" s="444"/>
      <c r="EH12" s="444"/>
      <c r="EI12" s="444"/>
      <c r="EJ12" s="440"/>
      <c r="EK12" s="444">
        <v>309</v>
      </c>
      <c r="EL12" s="444"/>
      <c r="EM12" s="444"/>
      <c r="EN12" s="444"/>
      <c r="EO12" s="440"/>
    </row>
    <row r="13" spans="1:145" s="25" customFormat="1" ht="15" customHeight="1" x14ac:dyDescent="0.2">
      <c r="A13" s="366" t="s">
        <v>64</v>
      </c>
      <c r="B13" s="366"/>
      <c r="C13" s="366"/>
      <c r="D13" s="366"/>
      <c r="E13" s="366"/>
      <c r="F13" s="366"/>
      <c r="G13" s="366"/>
      <c r="H13" s="366"/>
      <c r="I13" s="366"/>
      <c r="J13" s="366"/>
      <c r="K13" s="366"/>
      <c r="L13" s="366"/>
      <c r="M13" s="367"/>
      <c r="N13" s="313">
        <v>15.5</v>
      </c>
      <c r="O13" s="313"/>
      <c r="P13" s="313"/>
      <c r="Q13" s="313"/>
      <c r="R13" s="313"/>
      <c r="S13" s="313"/>
      <c r="T13" s="434">
        <v>7.2</v>
      </c>
      <c r="U13" s="434"/>
      <c r="V13" s="434"/>
      <c r="W13" s="434"/>
      <c r="X13" s="434"/>
      <c r="Y13" s="24"/>
      <c r="Z13" s="150" t="s">
        <v>125</v>
      </c>
      <c r="AA13" s="24"/>
      <c r="AB13" s="434">
        <v>7.4</v>
      </c>
      <c r="AC13" s="434"/>
      <c r="AD13" s="434"/>
      <c r="AE13" s="434"/>
      <c r="AF13" s="434"/>
      <c r="AG13" s="434">
        <v>7.3</v>
      </c>
      <c r="AH13" s="434"/>
      <c r="AI13" s="434"/>
      <c r="AJ13" s="434"/>
      <c r="AK13" s="434"/>
      <c r="AL13" s="434">
        <v>2.7</v>
      </c>
      <c r="AM13" s="434"/>
      <c r="AN13" s="434"/>
      <c r="AO13" s="434"/>
      <c r="AP13" s="434"/>
      <c r="AQ13" s="24"/>
      <c r="AR13" s="150" t="s">
        <v>125</v>
      </c>
      <c r="AS13" s="24"/>
      <c r="AT13" s="443">
        <v>5.8</v>
      </c>
      <c r="AU13" s="443"/>
      <c r="AV13" s="443"/>
      <c r="AW13" s="443"/>
      <c r="AX13" s="24"/>
      <c r="AY13" s="434">
        <v>4.3</v>
      </c>
      <c r="AZ13" s="434"/>
      <c r="BA13" s="434"/>
      <c r="BB13" s="434"/>
      <c r="BC13" s="434"/>
      <c r="BD13" s="434">
        <v>9.1999999999999993</v>
      </c>
      <c r="BE13" s="434"/>
      <c r="BF13" s="434"/>
      <c r="BG13" s="434"/>
      <c r="BH13" s="434"/>
      <c r="BI13" s="24"/>
      <c r="BJ13" s="150" t="s">
        <v>125</v>
      </c>
      <c r="BK13" s="24"/>
      <c r="BL13" s="434">
        <v>10.7</v>
      </c>
      <c r="BM13" s="434"/>
      <c r="BN13" s="434"/>
      <c r="BO13" s="434"/>
      <c r="BP13" s="434"/>
      <c r="BQ13" s="443">
        <v>9.6999999999999993</v>
      </c>
      <c r="BR13" s="443"/>
      <c r="BS13" s="443"/>
      <c r="BT13" s="443"/>
      <c r="BU13" s="24"/>
      <c r="BV13" s="434">
        <v>1.3</v>
      </c>
      <c r="BW13" s="434"/>
      <c r="BX13" s="434"/>
      <c r="BY13" s="434"/>
      <c r="BZ13" s="434"/>
      <c r="CA13" s="24"/>
      <c r="CB13" s="150" t="s">
        <v>125</v>
      </c>
      <c r="CC13" s="24"/>
      <c r="CD13" s="434">
        <v>2.7</v>
      </c>
      <c r="CE13" s="434"/>
      <c r="CF13" s="434"/>
      <c r="CG13" s="434"/>
      <c r="CH13" s="434"/>
      <c r="CI13" s="434">
        <v>1.8</v>
      </c>
      <c r="CJ13" s="434"/>
      <c r="CK13" s="434"/>
      <c r="CL13" s="434"/>
      <c r="CM13" s="434"/>
      <c r="CN13" s="434">
        <v>1.1000000000000001</v>
      </c>
      <c r="CO13" s="434"/>
      <c r="CP13" s="434"/>
      <c r="CQ13" s="434"/>
      <c r="CR13" s="434"/>
      <c r="CS13" s="24"/>
      <c r="CT13" s="150" t="s">
        <v>125</v>
      </c>
      <c r="CU13" s="24"/>
      <c r="CV13" s="434">
        <v>1.8</v>
      </c>
      <c r="CW13" s="434"/>
      <c r="CX13" s="434"/>
      <c r="CY13" s="434"/>
      <c r="CZ13" s="434"/>
      <c r="DA13" s="434">
        <v>1.4</v>
      </c>
      <c r="DB13" s="434"/>
      <c r="DC13" s="434"/>
      <c r="DD13" s="434"/>
      <c r="DE13" s="434"/>
      <c r="DF13" s="438">
        <v>1</v>
      </c>
      <c r="DG13" s="438"/>
      <c r="DH13" s="438"/>
      <c r="DI13" s="438"/>
      <c r="DJ13" s="438"/>
      <c r="DK13" s="24"/>
      <c r="DL13" s="150" t="s">
        <v>125</v>
      </c>
      <c r="DM13" s="24"/>
      <c r="DN13" s="444">
        <v>3</v>
      </c>
      <c r="DO13" s="444"/>
      <c r="DP13" s="444"/>
      <c r="DQ13" s="444"/>
      <c r="DR13" s="440"/>
      <c r="DS13" s="434">
        <v>2</v>
      </c>
      <c r="DT13" s="434"/>
      <c r="DU13" s="434"/>
      <c r="DV13" s="434"/>
      <c r="DW13" s="434"/>
      <c r="DX13" s="444" t="s">
        <v>114</v>
      </c>
      <c r="DY13" s="444"/>
      <c r="DZ13" s="444"/>
      <c r="EA13" s="444"/>
      <c r="EB13" s="440"/>
      <c r="EC13" s="440"/>
      <c r="ED13" s="150" t="s">
        <v>125</v>
      </c>
      <c r="EE13" s="440"/>
      <c r="EF13" s="444" t="s">
        <v>114</v>
      </c>
      <c r="EG13" s="444"/>
      <c r="EH13" s="444"/>
      <c r="EI13" s="444"/>
      <c r="EJ13" s="440"/>
      <c r="EK13" s="444" t="s">
        <v>114</v>
      </c>
      <c r="EL13" s="444"/>
      <c r="EM13" s="444"/>
      <c r="EN13" s="444"/>
      <c r="EO13" s="440"/>
    </row>
    <row r="14" spans="1:145" s="25" customFormat="1" ht="15" customHeight="1" x14ac:dyDescent="0.2">
      <c r="A14" s="376" t="s">
        <v>63</v>
      </c>
      <c r="B14" s="376"/>
      <c r="C14" s="376"/>
      <c r="D14" s="376"/>
      <c r="E14" s="376"/>
      <c r="F14" s="376"/>
      <c r="G14" s="376"/>
      <c r="H14" s="376"/>
      <c r="I14" s="376"/>
      <c r="J14" s="376"/>
      <c r="K14" s="376"/>
      <c r="L14" s="376"/>
      <c r="M14" s="377"/>
      <c r="N14" s="313">
        <v>15.8</v>
      </c>
      <c r="O14" s="313"/>
      <c r="P14" s="313"/>
      <c r="Q14" s="313"/>
      <c r="R14" s="313"/>
      <c r="S14" s="313"/>
      <c r="T14" s="434">
        <v>7</v>
      </c>
      <c r="U14" s="434"/>
      <c r="V14" s="434"/>
      <c r="W14" s="434"/>
      <c r="X14" s="434"/>
      <c r="Y14" s="24"/>
      <c r="Z14" s="150" t="s">
        <v>125</v>
      </c>
      <c r="AA14" s="24"/>
      <c r="AB14" s="434">
        <v>7.6</v>
      </c>
      <c r="AC14" s="434"/>
      <c r="AD14" s="434"/>
      <c r="AE14" s="434"/>
      <c r="AF14" s="434"/>
      <c r="AG14" s="434">
        <v>7.2</v>
      </c>
      <c r="AH14" s="434"/>
      <c r="AI14" s="434"/>
      <c r="AJ14" s="434"/>
      <c r="AK14" s="434"/>
      <c r="AL14" s="434">
        <v>3.4</v>
      </c>
      <c r="AM14" s="434"/>
      <c r="AN14" s="434"/>
      <c r="AO14" s="434"/>
      <c r="AP14" s="434"/>
      <c r="AQ14" s="24"/>
      <c r="AR14" s="150" t="s">
        <v>125</v>
      </c>
      <c r="AS14" s="24"/>
      <c r="AT14" s="443">
        <v>7.1</v>
      </c>
      <c r="AU14" s="443"/>
      <c r="AV14" s="443"/>
      <c r="AW14" s="443"/>
      <c r="AX14" s="24"/>
      <c r="AY14" s="434">
        <v>5.3</v>
      </c>
      <c r="AZ14" s="434"/>
      <c r="BA14" s="434"/>
      <c r="BB14" s="434"/>
      <c r="BC14" s="434"/>
      <c r="BD14" s="434">
        <v>9.6</v>
      </c>
      <c r="BE14" s="434"/>
      <c r="BF14" s="434"/>
      <c r="BG14" s="434"/>
      <c r="BH14" s="434"/>
      <c r="BI14" s="24"/>
      <c r="BJ14" s="150" t="s">
        <v>125</v>
      </c>
      <c r="BK14" s="24"/>
      <c r="BL14" s="434">
        <v>10.6</v>
      </c>
      <c r="BM14" s="434"/>
      <c r="BN14" s="434"/>
      <c r="BO14" s="434"/>
      <c r="BP14" s="434"/>
      <c r="BQ14" s="443">
        <v>10</v>
      </c>
      <c r="BR14" s="443"/>
      <c r="BS14" s="443"/>
      <c r="BT14" s="443"/>
      <c r="BU14" s="24"/>
      <c r="BV14" s="436">
        <v>0.6</v>
      </c>
      <c r="BW14" s="436"/>
      <c r="BX14" s="436"/>
      <c r="BY14" s="436"/>
      <c r="BZ14" s="436"/>
      <c r="CA14" s="24"/>
      <c r="CB14" s="150" t="s">
        <v>125</v>
      </c>
      <c r="CC14" s="24"/>
      <c r="CD14" s="434">
        <v>1.1000000000000001</v>
      </c>
      <c r="CE14" s="434"/>
      <c r="CF14" s="434"/>
      <c r="CG14" s="434"/>
      <c r="CH14" s="434"/>
      <c r="CI14" s="434">
        <v>0.8</v>
      </c>
      <c r="CJ14" s="434"/>
      <c r="CK14" s="434"/>
      <c r="CL14" s="434"/>
      <c r="CM14" s="434"/>
      <c r="CN14" s="436" t="s">
        <v>217</v>
      </c>
      <c r="CO14" s="436"/>
      <c r="CP14" s="436"/>
      <c r="CQ14" s="436"/>
      <c r="CR14" s="436"/>
      <c r="CS14" s="24"/>
      <c r="CT14" s="150" t="s">
        <v>125</v>
      </c>
      <c r="CU14" s="24"/>
      <c r="CV14" s="434">
        <v>1</v>
      </c>
      <c r="CW14" s="434"/>
      <c r="CX14" s="434"/>
      <c r="CY14" s="434"/>
      <c r="CZ14" s="434"/>
      <c r="DA14" s="434">
        <v>0.7</v>
      </c>
      <c r="DB14" s="434"/>
      <c r="DC14" s="434"/>
      <c r="DD14" s="434"/>
      <c r="DE14" s="434"/>
      <c r="DF14" s="438" t="s">
        <v>218</v>
      </c>
      <c r="DG14" s="438"/>
      <c r="DH14" s="438"/>
      <c r="DI14" s="438"/>
      <c r="DJ14" s="438"/>
      <c r="DK14" s="24"/>
      <c r="DL14" s="150" t="s">
        <v>125</v>
      </c>
      <c r="DM14" s="24"/>
      <c r="DN14" s="444">
        <v>2</v>
      </c>
      <c r="DO14" s="444"/>
      <c r="DP14" s="444"/>
      <c r="DQ14" s="444"/>
      <c r="DR14" s="440"/>
      <c r="DS14" s="434">
        <v>1.3</v>
      </c>
      <c r="DT14" s="434"/>
      <c r="DU14" s="434"/>
      <c r="DV14" s="434"/>
      <c r="DW14" s="434"/>
      <c r="DX14" s="444">
        <v>33</v>
      </c>
      <c r="DY14" s="444"/>
      <c r="DZ14" s="444"/>
      <c r="EA14" s="444"/>
      <c r="EB14" s="440"/>
      <c r="EC14" s="440"/>
      <c r="ED14" s="150" t="s">
        <v>125</v>
      </c>
      <c r="EE14" s="440"/>
      <c r="EF14" s="444">
        <v>42</v>
      </c>
      <c r="EG14" s="444"/>
      <c r="EH14" s="444"/>
      <c r="EI14" s="444"/>
      <c r="EJ14" s="440"/>
      <c r="EK14" s="444">
        <v>38</v>
      </c>
      <c r="EL14" s="444"/>
      <c r="EM14" s="444"/>
      <c r="EN14" s="444"/>
      <c r="EO14" s="440"/>
    </row>
    <row r="15" spans="1:145" s="25" customFormat="1" ht="15" customHeight="1" x14ac:dyDescent="0.2">
      <c r="A15" s="378" t="s">
        <v>62</v>
      </c>
      <c r="B15" s="378"/>
      <c r="C15" s="378"/>
      <c r="D15" s="378"/>
      <c r="E15" s="378"/>
      <c r="F15" s="378"/>
      <c r="G15" s="378"/>
      <c r="H15" s="378"/>
      <c r="I15" s="378"/>
      <c r="J15" s="378"/>
      <c r="K15" s="378"/>
      <c r="L15" s="378"/>
      <c r="M15" s="379"/>
      <c r="N15" s="313">
        <v>16.7</v>
      </c>
      <c r="O15" s="313"/>
      <c r="P15" s="313"/>
      <c r="Q15" s="313"/>
      <c r="R15" s="313"/>
      <c r="S15" s="313"/>
      <c r="T15" s="434">
        <v>6.7</v>
      </c>
      <c r="U15" s="434"/>
      <c r="V15" s="434"/>
      <c r="W15" s="434"/>
      <c r="X15" s="434"/>
      <c r="Y15" s="24"/>
      <c r="Z15" s="150" t="s">
        <v>125</v>
      </c>
      <c r="AA15" s="24"/>
      <c r="AB15" s="434">
        <v>7.5</v>
      </c>
      <c r="AC15" s="434"/>
      <c r="AD15" s="434"/>
      <c r="AE15" s="434"/>
      <c r="AF15" s="434"/>
      <c r="AG15" s="434">
        <v>7.2</v>
      </c>
      <c r="AH15" s="434"/>
      <c r="AI15" s="434"/>
      <c r="AJ15" s="434"/>
      <c r="AK15" s="434"/>
      <c r="AL15" s="434">
        <v>2.1</v>
      </c>
      <c r="AM15" s="434"/>
      <c r="AN15" s="434"/>
      <c r="AO15" s="434"/>
      <c r="AP15" s="434"/>
      <c r="AQ15" s="24"/>
      <c r="AR15" s="150" t="s">
        <v>125</v>
      </c>
      <c r="AS15" s="24"/>
      <c r="AT15" s="443">
        <v>5</v>
      </c>
      <c r="AU15" s="443"/>
      <c r="AV15" s="443"/>
      <c r="AW15" s="443"/>
      <c r="AX15" s="24"/>
      <c r="AY15" s="434">
        <v>3.8</v>
      </c>
      <c r="AZ15" s="434"/>
      <c r="BA15" s="434"/>
      <c r="BB15" s="434"/>
      <c r="BC15" s="434"/>
      <c r="BD15" s="434">
        <v>7.2</v>
      </c>
      <c r="BE15" s="434"/>
      <c r="BF15" s="434"/>
      <c r="BG15" s="434"/>
      <c r="BH15" s="434"/>
      <c r="BI15" s="24"/>
      <c r="BJ15" s="150" t="s">
        <v>125</v>
      </c>
      <c r="BK15" s="24"/>
      <c r="BL15" s="434">
        <v>11.5</v>
      </c>
      <c r="BM15" s="434"/>
      <c r="BN15" s="434"/>
      <c r="BO15" s="434"/>
      <c r="BP15" s="434"/>
      <c r="BQ15" s="443">
        <v>9.5</v>
      </c>
      <c r="BR15" s="443"/>
      <c r="BS15" s="443"/>
      <c r="BT15" s="443"/>
      <c r="BU15" s="24"/>
      <c r="BV15" s="436" t="s">
        <v>217</v>
      </c>
      <c r="BW15" s="436"/>
      <c r="BX15" s="436"/>
      <c r="BY15" s="436"/>
      <c r="BZ15" s="436"/>
      <c r="CA15" s="24"/>
      <c r="CB15" s="150" t="s">
        <v>125</v>
      </c>
      <c r="CC15" s="24"/>
      <c r="CD15" s="434">
        <v>0.8</v>
      </c>
      <c r="CE15" s="434"/>
      <c r="CF15" s="434"/>
      <c r="CG15" s="434"/>
      <c r="CH15" s="434"/>
      <c r="CI15" s="434">
        <v>0.7</v>
      </c>
      <c r="CJ15" s="434"/>
      <c r="CK15" s="434"/>
      <c r="CL15" s="434"/>
      <c r="CM15" s="434"/>
      <c r="CN15" s="436" t="s">
        <v>217</v>
      </c>
      <c r="CO15" s="436"/>
      <c r="CP15" s="436"/>
      <c r="CQ15" s="436"/>
      <c r="CR15" s="436"/>
      <c r="CS15" s="24"/>
      <c r="CT15" s="150" t="s">
        <v>125</v>
      </c>
      <c r="CU15" s="24"/>
      <c r="CV15" s="434">
        <v>0.7</v>
      </c>
      <c r="CW15" s="434"/>
      <c r="CX15" s="434"/>
      <c r="CY15" s="434"/>
      <c r="CZ15" s="434"/>
      <c r="DA15" s="434">
        <v>0.6</v>
      </c>
      <c r="DB15" s="434"/>
      <c r="DC15" s="434"/>
      <c r="DD15" s="434"/>
      <c r="DE15" s="434"/>
      <c r="DF15" s="438" t="s">
        <v>218</v>
      </c>
      <c r="DG15" s="438"/>
      <c r="DH15" s="438"/>
      <c r="DI15" s="438"/>
      <c r="DJ15" s="438"/>
      <c r="DK15" s="24"/>
      <c r="DL15" s="150" t="s">
        <v>125</v>
      </c>
      <c r="DM15" s="24"/>
      <c r="DN15" s="444">
        <v>2</v>
      </c>
      <c r="DO15" s="444"/>
      <c r="DP15" s="444"/>
      <c r="DQ15" s="444"/>
      <c r="DR15" s="440"/>
      <c r="DS15" s="434">
        <v>1.3</v>
      </c>
      <c r="DT15" s="434"/>
      <c r="DU15" s="434"/>
      <c r="DV15" s="434"/>
      <c r="DW15" s="434"/>
      <c r="DX15" s="444">
        <v>221</v>
      </c>
      <c r="DY15" s="444"/>
      <c r="DZ15" s="444"/>
      <c r="EA15" s="444"/>
      <c r="EB15" s="440"/>
      <c r="EC15" s="440"/>
      <c r="ED15" s="150" t="s">
        <v>125</v>
      </c>
      <c r="EE15" s="440"/>
      <c r="EF15" s="444">
        <v>392</v>
      </c>
      <c r="EG15" s="444"/>
      <c r="EH15" s="444"/>
      <c r="EI15" s="444"/>
      <c r="EJ15" s="440"/>
      <c r="EK15" s="444">
        <v>308</v>
      </c>
      <c r="EL15" s="444"/>
      <c r="EM15" s="444"/>
      <c r="EN15" s="444"/>
      <c r="EO15" s="440"/>
    </row>
    <row r="16" spans="1:145" s="25" customFormat="1" ht="15" customHeight="1" x14ac:dyDescent="0.2">
      <c r="A16" s="366" t="s">
        <v>61</v>
      </c>
      <c r="B16" s="366"/>
      <c r="C16" s="366"/>
      <c r="D16" s="366"/>
      <c r="E16" s="366"/>
      <c r="F16" s="366"/>
      <c r="G16" s="366"/>
      <c r="H16" s="366"/>
      <c r="I16" s="366"/>
      <c r="J16" s="366"/>
      <c r="K16" s="366"/>
      <c r="L16" s="366"/>
      <c r="M16" s="367"/>
      <c r="N16" s="313">
        <v>17.5</v>
      </c>
      <c r="O16" s="313"/>
      <c r="P16" s="313"/>
      <c r="Q16" s="313"/>
      <c r="R16" s="313"/>
      <c r="S16" s="313"/>
      <c r="T16" s="434">
        <v>7.5</v>
      </c>
      <c r="U16" s="434"/>
      <c r="V16" s="434"/>
      <c r="W16" s="434"/>
      <c r="X16" s="434"/>
      <c r="Y16" s="24"/>
      <c r="Z16" s="150" t="s">
        <v>125</v>
      </c>
      <c r="AA16" s="24"/>
      <c r="AB16" s="434">
        <v>8.1999999999999993</v>
      </c>
      <c r="AC16" s="434"/>
      <c r="AD16" s="434"/>
      <c r="AE16" s="434"/>
      <c r="AF16" s="434"/>
      <c r="AG16" s="434">
        <v>7.8</v>
      </c>
      <c r="AH16" s="434"/>
      <c r="AI16" s="434"/>
      <c r="AJ16" s="434"/>
      <c r="AK16" s="434"/>
      <c r="AL16" s="434">
        <v>4</v>
      </c>
      <c r="AM16" s="434"/>
      <c r="AN16" s="434"/>
      <c r="AO16" s="434"/>
      <c r="AP16" s="434"/>
      <c r="AQ16" s="24"/>
      <c r="AR16" s="150" t="s">
        <v>125</v>
      </c>
      <c r="AS16" s="24"/>
      <c r="AT16" s="443">
        <v>5</v>
      </c>
      <c r="AU16" s="443"/>
      <c r="AV16" s="443"/>
      <c r="AW16" s="443"/>
      <c r="AX16" s="24"/>
      <c r="AY16" s="434">
        <v>4.9000000000000004</v>
      </c>
      <c r="AZ16" s="434"/>
      <c r="BA16" s="434"/>
      <c r="BB16" s="434"/>
      <c r="BC16" s="434"/>
      <c r="BD16" s="434">
        <v>9.4</v>
      </c>
      <c r="BE16" s="434"/>
      <c r="BF16" s="434"/>
      <c r="BG16" s="434"/>
      <c r="BH16" s="434"/>
      <c r="BI16" s="24"/>
      <c r="BJ16" s="150" t="s">
        <v>125</v>
      </c>
      <c r="BK16" s="24"/>
      <c r="BL16" s="434">
        <v>12</v>
      </c>
      <c r="BM16" s="434"/>
      <c r="BN16" s="434"/>
      <c r="BO16" s="434"/>
      <c r="BP16" s="434"/>
      <c r="BQ16" s="443">
        <v>10.5</v>
      </c>
      <c r="BR16" s="443"/>
      <c r="BS16" s="443"/>
      <c r="BT16" s="443"/>
      <c r="BU16" s="24"/>
      <c r="BV16" s="445" t="s">
        <v>114</v>
      </c>
      <c r="BW16" s="445"/>
      <c r="BX16" s="445"/>
      <c r="BY16" s="445"/>
      <c r="BZ16" s="445"/>
      <c r="CA16" s="24"/>
      <c r="CB16" s="150" t="s">
        <v>125</v>
      </c>
      <c r="CC16" s="24"/>
      <c r="CD16" s="434" t="s">
        <v>114</v>
      </c>
      <c r="CE16" s="434"/>
      <c r="CF16" s="434"/>
      <c r="CG16" s="434"/>
      <c r="CH16" s="434"/>
      <c r="CI16" s="434" t="s">
        <v>114</v>
      </c>
      <c r="CJ16" s="434"/>
      <c r="CK16" s="434"/>
      <c r="CL16" s="434"/>
      <c r="CM16" s="434"/>
      <c r="CN16" s="436" t="s">
        <v>217</v>
      </c>
      <c r="CO16" s="436"/>
      <c r="CP16" s="436"/>
      <c r="CQ16" s="436"/>
      <c r="CR16" s="436"/>
      <c r="CS16" s="24"/>
      <c r="CT16" s="150" t="s">
        <v>125</v>
      </c>
      <c r="CU16" s="24"/>
      <c r="CV16" s="434">
        <v>1.4</v>
      </c>
      <c r="CW16" s="434"/>
      <c r="CX16" s="434"/>
      <c r="CY16" s="434"/>
      <c r="CZ16" s="434"/>
      <c r="DA16" s="434">
        <v>0.8</v>
      </c>
      <c r="DB16" s="434"/>
      <c r="DC16" s="434"/>
      <c r="DD16" s="434"/>
      <c r="DE16" s="434"/>
      <c r="DF16" s="438" t="s">
        <v>218</v>
      </c>
      <c r="DG16" s="438"/>
      <c r="DH16" s="438"/>
      <c r="DI16" s="438"/>
      <c r="DJ16" s="438"/>
      <c r="DK16" s="24"/>
      <c r="DL16" s="150" t="s">
        <v>125</v>
      </c>
      <c r="DM16" s="24"/>
      <c r="DN16" s="444">
        <v>14</v>
      </c>
      <c r="DO16" s="444"/>
      <c r="DP16" s="444"/>
      <c r="DQ16" s="444"/>
      <c r="DR16" s="440"/>
      <c r="DS16" s="434">
        <v>3</v>
      </c>
      <c r="DT16" s="434"/>
      <c r="DU16" s="434"/>
      <c r="DV16" s="434"/>
      <c r="DW16" s="434"/>
      <c r="DX16" s="444">
        <v>917</v>
      </c>
      <c r="DY16" s="444"/>
      <c r="DZ16" s="444"/>
      <c r="EA16" s="444"/>
      <c r="EB16" s="440"/>
      <c r="EC16" s="440"/>
      <c r="ED16" s="150" t="s">
        <v>125</v>
      </c>
      <c r="EE16" s="440"/>
      <c r="EF16" s="446">
        <v>2519</v>
      </c>
      <c r="EG16" s="446"/>
      <c r="EH16" s="446"/>
      <c r="EI16" s="446"/>
      <c r="EJ16" s="440"/>
      <c r="EK16" s="446">
        <v>1464</v>
      </c>
      <c r="EL16" s="446"/>
      <c r="EM16" s="446"/>
      <c r="EN16" s="446"/>
      <c r="EO16" s="440"/>
    </row>
    <row r="17" spans="1:145" s="25" customFormat="1" ht="15" customHeight="1" x14ac:dyDescent="0.2">
      <c r="A17" s="370" t="s">
        <v>60</v>
      </c>
      <c r="B17" s="370"/>
      <c r="C17" s="370"/>
      <c r="D17" s="370"/>
      <c r="E17" s="370"/>
      <c r="F17" s="370"/>
      <c r="G17" s="370"/>
      <c r="H17" s="370"/>
      <c r="I17" s="370"/>
      <c r="J17" s="370"/>
      <c r="K17" s="370"/>
      <c r="L17" s="370"/>
      <c r="M17" s="371"/>
      <c r="N17" s="313">
        <v>14.8</v>
      </c>
      <c r="O17" s="313"/>
      <c r="P17" s="313"/>
      <c r="Q17" s="313"/>
      <c r="R17" s="313"/>
      <c r="S17" s="313"/>
      <c r="T17" s="447">
        <v>7.2</v>
      </c>
      <c r="U17" s="447"/>
      <c r="V17" s="447"/>
      <c r="W17" s="447"/>
      <c r="X17" s="447"/>
      <c r="Y17" s="448"/>
      <c r="Z17" s="151" t="s">
        <v>125</v>
      </c>
      <c r="AA17" s="448"/>
      <c r="AB17" s="447">
        <v>7.8</v>
      </c>
      <c r="AC17" s="447"/>
      <c r="AD17" s="447"/>
      <c r="AE17" s="447"/>
      <c r="AF17" s="447"/>
      <c r="AG17" s="447">
        <v>7.4</v>
      </c>
      <c r="AH17" s="447"/>
      <c r="AI17" s="447"/>
      <c r="AJ17" s="447"/>
      <c r="AK17" s="447"/>
      <c r="AL17" s="447">
        <v>2.6</v>
      </c>
      <c r="AM17" s="447"/>
      <c r="AN17" s="447"/>
      <c r="AO17" s="447"/>
      <c r="AP17" s="447"/>
      <c r="AQ17" s="448"/>
      <c r="AR17" s="151" t="s">
        <v>125</v>
      </c>
      <c r="AS17" s="448"/>
      <c r="AT17" s="449">
        <v>10.4</v>
      </c>
      <c r="AU17" s="449"/>
      <c r="AV17" s="449"/>
      <c r="AW17" s="449"/>
      <c r="AX17" s="448"/>
      <c r="AY17" s="447">
        <v>7.2</v>
      </c>
      <c r="AZ17" s="447"/>
      <c r="BA17" s="447"/>
      <c r="BB17" s="447"/>
      <c r="BC17" s="447"/>
      <c r="BD17" s="447">
        <v>9.1999999999999993</v>
      </c>
      <c r="BE17" s="447"/>
      <c r="BF17" s="447"/>
      <c r="BG17" s="447"/>
      <c r="BH17" s="447"/>
      <c r="BI17" s="448"/>
      <c r="BJ17" s="151" t="s">
        <v>125</v>
      </c>
      <c r="BK17" s="448"/>
      <c r="BL17" s="447">
        <v>12.6</v>
      </c>
      <c r="BM17" s="447"/>
      <c r="BN17" s="447"/>
      <c r="BO17" s="447"/>
      <c r="BP17" s="447"/>
      <c r="BQ17" s="449">
        <v>10.4</v>
      </c>
      <c r="BR17" s="449"/>
      <c r="BS17" s="449"/>
      <c r="BT17" s="449"/>
      <c r="BU17" s="448"/>
      <c r="BV17" s="447">
        <v>1.3</v>
      </c>
      <c r="BW17" s="447"/>
      <c r="BX17" s="447"/>
      <c r="BY17" s="447"/>
      <c r="BZ17" s="447"/>
      <c r="CA17" s="448"/>
      <c r="CB17" s="151" t="s">
        <v>125</v>
      </c>
      <c r="CC17" s="448"/>
      <c r="CD17" s="447">
        <v>1.7</v>
      </c>
      <c r="CE17" s="447"/>
      <c r="CF17" s="447"/>
      <c r="CG17" s="447"/>
      <c r="CH17" s="447"/>
      <c r="CI17" s="447">
        <v>1.5</v>
      </c>
      <c r="CJ17" s="447"/>
      <c r="CK17" s="447"/>
      <c r="CL17" s="447"/>
      <c r="CM17" s="447"/>
      <c r="CN17" s="447">
        <v>0.5</v>
      </c>
      <c r="CO17" s="447"/>
      <c r="CP17" s="447"/>
      <c r="CQ17" s="447"/>
      <c r="CR17" s="447"/>
      <c r="CS17" s="448"/>
      <c r="CT17" s="151" t="s">
        <v>125</v>
      </c>
      <c r="CU17" s="448"/>
      <c r="CV17" s="447">
        <v>1.4</v>
      </c>
      <c r="CW17" s="447"/>
      <c r="CX17" s="447"/>
      <c r="CY17" s="447"/>
      <c r="CZ17" s="447"/>
      <c r="DA17" s="447">
        <v>1</v>
      </c>
      <c r="DB17" s="447"/>
      <c r="DC17" s="447"/>
      <c r="DD17" s="447"/>
      <c r="DE17" s="313"/>
      <c r="DF17" s="438">
        <v>1</v>
      </c>
      <c r="DG17" s="438"/>
      <c r="DH17" s="438"/>
      <c r="DI17" s="438"/>
      <c r="DJ17" s="438"/>
      <c r="DK17" s="448"/>
      <c r="DL17" s="151" t="s">
        <v>125</v>
      </c>
      <c r="DM17" s="448"/>
      <c r="DN17" s="450">
        <v>3</v>
      </c>
      <c r="DO17" s="450"/>
      <c r="DP17" s="450"/>
      <c r="DQ17" s="450"/>
      <c r="DR17" s="451"/>
      <c r="DS17" s="447">
        <v>1.8</v>
      </c>
      <c r="DT17" s="447"/>
      <c r="DU17" s="447"/>
      <c r="DV17" s="447"/>
      <c r="DW17" s="447"/>
      <c r="DX17" s="450">
        <v>146</v>
      </c>
      <c r="DY17" s="450"/>
      <c r="DZ17" s="450"/>
      <c r="EA17" s="450"/>
      <c r="EB17" s="451"/>
      <c r="EC17" s="451"/>
      <c r="ED17" s="150" t="s">
        <v>125</v>
      </c>
      <c r="EE17" s="451"/>
      <c r="EF17" s="450">
        <v>382</v>
      </c>
      <c r="EG17" s="450"/>
      <c r="EH17" s="450"/>
      <c r="EI17" s="450"/>
      <c r="EJ17" s="440"/>
      <c r="EK17" s="450">
        <v>230.8</v>
      </c>
      <c r="EL17" s="450"/>
      <c r="EM17" s="450"/>
      <c r="EN17" s="450"/>
      <c r="EO17" s="440"/>
    </row>
    <row r="18" spans="1:145" s="25" customFormat="1" ht="13.5" customHeight="1" x14ac:dyDescent="0.2">
      <c r="A18" s="355" t="s">
        <v>59</v>
      </c>
      <c r="B18" s="355"/>
      <c r="C18" s="355"/>
      <c r="D18" s="355" t="s">
        <v>126</v>
      </c>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5"/>
      <c r="BA18" s="355"/>
      <c r="BB18" s="355"/>
      <c r="BC18" s="355"/>
      <c r="BD18" s="355"/>
      <c r="BE18" s="355"/>
      <c r="BF18" s="355"/>
      <c r="BG18" s="355"/>
      <c r="BH18" s="355"/>
      <c r="BI18" s="355"/>
      <c r="BJ18" s="355"/>
      <c r="BK18" s="355"/>
      <c r="BL18" s="355"/>
      <c r="BM18" s="355"/>
      <c r="BN18" s="355"/>
      <c r="BO18" s="355"/>
      <c r="BP18" s="355"/>
      <c r="BQ18" s="355"/>
      <c r="BR18" s="355"/>
      <c r="BS18" s="355"/>
      <c r="BT18" s="355"/>
      <c r="BU18" s="355"/>
      <c r="BV18" s="27"/>
      <c r="BW18" s="27"/>
      <c r="BX18" s="46"/>
      <c r="BY18" s="46"/>
      <c r="BZ18" s="46"/>
      <c r="CA18" s="46"/>
      <c r="CB18" s="46"/>
      <c r="CC18" s="46"/>
      <c r="CD18" s="46"/>
      <c r="CE18" s="46"/>
      <c r="CF18" s="46"/>
      <c r="CG18" s="46"/>
      <c r="CH18" s="46"/>
      <c r="CI18" s="46"/>
      <c r="CJ18" s="46"/>
      <c r="CK18" s="46"/>
      <c r="CL18" s="46"/>
      <c r="CM18" s="46"/>
      <c r="CN18" s="34"/>
      <c r="DE18" s="148"/>
      <c r="DF18" s="148"/>
      <c r="DG18" s="148"/>
      <c r="DH18" s="148"/>
      <c r="DI18" s="148"/>
      <c r="DJ18" s="148"/>
      <c r="EB18" s="45"/>
      <c r="EC18" s="45"/>
      <c r="ED18" s="45"/>
      <c r="EE18" s="45"/>
      <c r="EF18" s="45"/>
      <c r="EG18" s="45"/>
      <c r="EH18" s="45"/>
      <c r="EI18" s="45"/>
      <c r="EJ18" s="45"/>
      <c r="EK18" s="45"/>
      <c r="EL18" s="45"/>
      <c r="EM18" s="45"/>
      <c r="EN18" s="45"/>
      <c r="EO18" s="39" t="s">
        <v>42</v>
      </c>
    </row>
    <row r="19" spans="1:145" s="25" customFormat="1" ht="13.5" customHeight="1" x14ac:dyDescent="0.2">
      <c r="A19" s="34"/>
      <c r="B19" s="34"/>
      <c r="C19" s="34"/>
      <c r="D19" s="354" t="s">
        <v>58</v>
      </c>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27"/>
      <c r="BW19" s="27"/>
      <c r="BX19" s="34"/>
      <c r="BY19" s="34"/>
      <c r="BZ19" s="34"/>
      <c r="CA19" s="34"/>
      <c r="CB19" s="34"/>
      <c r="CC19" s="34"/>
      <c r="CD19" s="34"/>
      <c r="CE19" s="34"/>
      <c r="CF19" s="34"/>
      <c r="CG19" s="34"/>
      <c r="CH19" s="34"/>
      <c r="CI19" s="34"/>
      <c r="CJ19" s="34"/>
      <c r="CK19" s="34"/>
      <c r="CL19" s="34"/>
      <c r="CM19" s="34"/>
      <c r="CN19" s="34"/>
    </row>
    <row r="20" spans="1:145" s="25" customFormat="1" ht="13.5" customHeight="1" x14ac:dyDescent="0.2">
      <c r="A20" s="34"/>
      <c r="B20" s="34"/>
      <c r="C20" s="34"/>
      <c r="D20" s="354" t="s">
        <v>57</v>
      </c>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c r="AW20" s="354"/>
      <c r="AX20" s="354"/>
      <c r="AY20" s="354"/>
      <c r="AZ20" s="354"/>
      <c r="BA20" s="354"/>
      <c r="BB20" s="354"/>
      <c r="BC20" s="354"/>
      <c r="BD20" s="354"/>
      <c r="BE20" s="354"/>
      <c r="BF20" s="354"/>
      <c r="BG20" s="354"/>
      <c r="BH20" s="354"/>
      <c r="BI20" s="354"/>
      <c r="BJ20" s="354"/>
      <c r="BK20" s="354"/>
      <c r="BL20" s="354"/>
      <c r="BM20" s="354"/>
      <c r="BN20" s="354"/>
      <c r="BO20" s="354"/>
      <c r="BP20" s="354"/>
      <c r="BQ20" s="354"/>
      <c r="BR20" s="354"/>
      <c r="BS20" s="354"/>
      <c r="BT20" s="354"/>
      <c r="BU20" s="354"/>
      <c r="BV20" s="27"/>
      <c r="BW20" s="27"/>
      <c r="BX20" s="34"/>
      <c r="BY20" s="34"/>
      <c r="BZ20" s="34"/>
      <c r="CA20" s="34"/>
      <c r="CB20" s="34"/>
      <c r="CC20" s="34"/>
      <c r="CD20" s="34"/>
      <c r="CE20" s="34"/>
      <c r="CF20" s="34"/>
      <c r="CG20" s="34"/>
      <c r="CH20" s="34"/>
      <c r="CI20" s="34"/>
      <c r="CJ20" s="34"/>
      <c r="CK20" s="34"/>
      <c r="CL20" s="34"/>
      <c r="CM20" s="34"/>
      <c r="CN20" s="34"/>
    </row>
    <row r="21" spans="1:145" s="25" customFormat="1" ht="13.5" customHeight="1" x14ac:dyDescent="0.2">
      <c r="A21" s="34"/>
      <c r="B21" s="34"/>
      <c r="C21" s="34"/>
      <c r="D21" s="354" t="s">
        <v>93</v>
      </c>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4"/>
      <c r="AN21" s="354"/>
      <c r="AO21" s="354"/>
      <c r="AP21" s="354"/>
      <c r="AQ21" s="354"/>
      <c r="AR21" s="354"/>
      <c r="AS21" s="354"/>
      <c r="AT21" s="354"/>
      <c r="AU21" s="354"/>
      <c r="AV21" s="354"/>
      <c r="AW21" s="354"/>
      <c r="AX21" s="354"/>
      <c r="AY21" s="354"/>
      <c r="AZ21" s="354"/>
      <c r="BA21" s="354"/>
      <c r="BB21" s="354"/>
      <c r="BC21" s="354"/>
      <c r="BD21" s="354"/>
      <c r="BE21" s="354"/>
      <c r="BF21" s="354"/>
      <c r="BG21" s="354"/>
      <c r="BH21" s="354"/>
      <c r="BI21" s="354"/>
      <c r="BJ21" s="354"/>
      <c r="BK21" s="354"/>
      <c r="BL21" s="354"/>
      <c r="BM21" s="354"/>
      <c r="BN21" s="354"/>
      <c r="BO21" s="354"/>
      <c r="BP21" s="354"/>
      <c r="BQ21" s="354"/>
      <c r="BR21" s="354"/>
      <c r="BS21" s="354"/>
      <c r="BT21" s="354"/>
      <c r="BU21" s="354"/>
      <c r="BV21" s="27"/>
      <c r="BW21" s="27"/>
      <c r="BX21" s="47"/>
      <c r="BY21" s="47"/>
      <c r="BZ21" s="47"/>
      <c r="CA21" s="47"/>
      <c r="CB21" s="47"/>
      <c r="CC21" s="47"/>
      <c r="CD21" s="47"/>
      <c r="CE21" s="47"/>
      <c r="CF21" s="47"/>
      <c r="CG21" s="47"/>
      <c r="CH21" s="47"/>
      <c r="CI21" s="47"/>
      <c r="CJ21" s="47"/>
      <c r="CK21" s="47"/>
      <c r="CL21" s="47"/>
      <c r="CM21" s="47"/>
      <c r="CN21" s="47"/>
    </row>
    <row r="22" spans="1:145" s="25" customFormat="1" ht="13.5" customHeight="1" x14ac:dyDescent="0.2">
      <c r="A22" s="34"/>
      <c r="B22" s="34"/>
      <c r="C22" s="34"/>
      <c r="D22" s="354" t="s">
        <v>94</v>
      </c>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c r="AW22" s="354"/>
      <c r="AX22" s="354"/>
      <c r="AY22" s="354"/>
      <c r="AZ22" s="354"/>
      <c r="BA22" s="354"/>
      <c r="BB22" s="354"/>
      <c r="BC22" s="354"/>
      <c r="BD22" s="354"/>
      <c r="BE22" s="354"/>
      <c r="BF22" s="354"/>
      <c r="BG22" s="354"/>
      <c r="BH22" s="354"/>
      <c r="BI22" s="354"/>
      <c r="BJ22" s="354"/>
      <c r="BK22" s="354"/>
      <c r="BL22" s="354"/>
      <c r="BM22" s="354"/>
      <c r="BN22" s="354"/>
      <c r="BO22" s="354"/>
      <c r="BP22" s="354"/>
      <c r="BQ22" s="354"/>
      <c r="BR22" s="354"/>
      <c r="BS22" s="354"/>
      <c r="BT22" s="354"/>
      <c r="BU22" s="354"/>
      <c r="BV22" s="27"/>
      <c r="BW22" s="27"/>
      <c r="BX22" s="47"/>
      <c r="BY22" s="47"/>
      <c r="BZ22" s="47"/>
      <c r="CA22" s="47"/>
      <c r="CB22" s="47"/>
      <c r="CC22" s="47"/>
      <c r="CD22" s="47"/>
      <c r="CE22" s="47"/>
      <c r="CF22" s="47"/>
      <c r="CG22" s="47"/>
      <c r="CH22" s="47"/>
      <c r="CI22" s="47"/>
      <c r="CJ22" s="47"/>
      <c r="CK22" s="47"/>
      <c r="CL22" s="47"/>
      <c r="CM22" s="47"/>
      <c r="CN22" s="47"/>
    </row>
    <row r="23" spans="1:145" s="25" customFormat="1" ht="13.5" customHeight="1" x14ac:dyDescent="0.2">
      <c r="A23" s="34"/>
      <c r="B23" s="34"/>
      <c r="C23" s="34"/>
      <c r="D23" s="354" t="s">
        <v>56</v>
      </c>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4"/>
      <c r="BN23" s="354"/>
      <c r="BO23" s="48"/>
      <c r="BP23" s="48"/>
      <c r="BQ23" s="48"/>
      <c r="BR23" s="48"/>
      <c r="BS23" s="48"/>
      <c r="BT23" s="48"/>
      <c r="BU23" s="48"/>
    </row>
    <row r="24" spans="1:145" s="25" customFormat="1" ht="13.5" customHeight="1" x14ac:dyDescent="0.2"/>
    <row r="25" spans="1:145" s="25" customFormat="1" ht="13.5" customHeight="1" x14ac:dyDescent="0.2"/>
    <row r="26" spans="1:145" s="25" customFormat="1" ht="21" customHeight="1" x14ac:dyDescent="0.2">
      <c r="A26" s="368" t="s">
        <v>207</v>
      </c>
      <c r="B26" s="368"/>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8"/>
      <c r="AT26" s="368"/>
      <c r="AU26" s="368"/>
      <c r="AV26" s="368"/>
      <c r="AW26" s="368"/>
      <c r="AX26" s="368"/>
      <c r="AY26" s="368"/>
      <c r="AZ26" s="368"/>
      <c r="BA26" s="368"/>
      <c r="BB26" s="368"/>
      <c r="BC26" s="368"/>
      <c r="BD26" s="368"/>
      <c r="BE26" s="368"/>
      <c r="BF26" s="368"/>
      <c r="BG26" s="368"/>
      <c r="BH26" s="368"/>
      <c r="BI26" s="368"/>
      <c r="BJ26" s="368"/>
      <c r="BK26" s="368"/>
      <c r="BL26" s="368"/>
      <c r="BM26" s="368"/>
      <c r="BN26" s="368"/>
      <c r="BO26" s="368"/>
      <c r="BP26" s="368"/>
      <c r="BQ26" s="368"/>
      <c r="BR26" s="368"/>
      <c r="BS26" s="368"/>
      <c r="BT26" s="368"/>
      <c r="BU26" s="368"/>
      <c r="BV26" s="369" t="s">
        <v>96</v>
      </c>
      <c r="BW26" s="369"/>
      <c r="BX26" s="369"/>
      <c r="BY26" s="369"/>
      <c r="BZ26" s="369"/>
      <c r="CA26" s="369"/>
      <c r="CB26" s="369"/>
      <c r="CC26" s="369"/>
      <c r="CD26" s="369"/>
      <c r="CE26" s="369"/>
      <c r="CF26" s="369"/>
      <c r="CG26" s="369"/>
      <c r="CH26" s="369"/>
      <c r="CI26" s="369"/>
      <c r="CJ26" s="369"/>
      <c r="CK26" s="369"/>
      <c r="CL26" s="369"/>
      <c r="CM26" s="369"/>
      <c r="CN26" s="369"/>
      <c r="CO26" s="369"/>
      <c r="CP26" s="369"/>
      <c r="CQ26" s="369"/>
      <c r="CR26" s="369"/>
      <c r="CS26" s="369"/>
      <c r="CT26" s="369"/>
      <c r="CU26" s="369"/>
      <c r="CV26" s="369"/>
      <c r="CW26" s="369"/>
      <c r="CX26" s="369"/>
      <c r="CY26" s="369"/>
      <c r="CZ26" s="369"/>
      <c r="DA26" s="369"/>
      <c r="DB26" s="369"/>
      <c r="DC26" s="369"/>
      <c r="DD26" s="369"/>
      <c r="DE26" s="369"/>
      <c r="DF26" s="369"/>
      <c r="DG26" s="369"/>
      <c r="DH26" s="369"/>
      <c r="DI26" s="369"/>
      <c r="DJ26" s="369"/>
      <c r="DK26" s="369"/>
      <c r="DL26" s="369"/>
      <c r="DM26" s="369"/>
      <c r="DN26" s="369"/>
      <c r="DO26" s="369"/>
      <c r="DP26" s="369"/>
      <c r="DQ26" s="369"/>
      <c r="DR26" s="369"/>
      <c r="DS26" s="369"/>
      <c r="DT26" s="369"/>
      <c r="DU26" s="369"/>
      <c r="DV26" s="369"/>
      <c r="DW26" s="369"/>
      <c r="DX26" s="369"/>
      <c r="DY26" s="369"/>
      <c r="DZ26" s="369"/>
      <c r="EA26" s="369"/>
      <c r="EB26" s="369"/>
      <c r="EC26" s="369"/>
      <c r="ED26" s="369"/>
      <c r="EE26" s="369"/>
      <c r="EF26" s="369"/>
      <c r="EG26" s="369"/>
      <c r="EH26" s="369"/>
      <c r="EI26" s="369"/>
      <c r="EJ26" s="369"/>
      <c r="EK26" s="369"/>
      <c r="EL26" s="369"/>
      <c r="EM26" s="369"/>
      <c r="EN26" s="369"/>
      <c r="EO26" s="369"/>
    </row>
    <row r="27" spans="1:145" s="25" customFormat="1" ht="13.5" customHeight="1" x14ac:dyDescent="0.2">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row>
    <row r="28" spans="1:145" s="25" customFormat="1" ht="13.5" customHeight="1" x14ac:dyDescent="0.2">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row>
    <row r="29" spans="1:145" s="25" customFormat="1" ht="15.65" customHeight="1" x14ac:dyDescent="0.2">
      <c r="A29" s="327" t="s">
        <v>55</v>
      </c>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6" t="s">
        <v>54</v>
      </c>
      <c r="Z29" s="327"/>
      <c r="AA29" s="327"/>
      <c r="AB29" s="327"/>
      <c r="AC29" s="327"/>
      <c r="AD29" s="327"/>
      <c r="AE29" s="327"/>
      <c r="AF29" s="327"/>
      <c r="AG29" s="327"/>
      <c r="AH29" s="327"/>
      <c r="AI29" s="327"/>
      <c r="AJ29" s="327"/>
      <c r="AK29" s="328"/>
      <c r="AL29" s="328" t="s">
        <v>127</v>
      </c>
      <c r="AM29" s="328"/>
      <c r="AN29" s="353"/>
      <c r="AO29" s="353"/>
      <c r="AP29" s="353"/>
      <c r="AQ29" s="353"/>
      <c r="AR29" s="353"/>
      <c r="AS29" s="353"/>
      <c r="AT29" s="353"/>
      <c r="AU29" s="353"/>
      <c r="AV29" s="353"/>
      <c r="AW29" s="353"/>
      <c r="AX29" s="353"/>
      <c r="AY29" s="353"/>
      <c r="AZ29" s="353"/>
      <c r="BA29" s="353"/>
      <c r="BB29" s="353"/>
      <c r="BC29" s="353"/>
      <c r="BD29" s="326" t="s">
        <v>53</v>
      </c>
      <c r="BE29" s="327"/>
      <c r="BF29" s="327"/>
      <c r="BG29" s="327"/>
      <c r="BH29" s="327"/>
      <c r="BI29" s="327"/>
      <c r="BJ29" s="327"/>
      <c r="BK29" s="327"/>
      <c r="BL29" s="327"/>
      <c r="BM29" s="327"/>
      <c r="BN29" s="327"/>
      <c r="BO29" s="327"/>
      <c r="BP29" s="327"/>
      <c r="BQ29" s="327"/>
      <c r="BR29" s="327"/>
      <c r="BS29" s="327"/>
      <c r="BT29" s="327"/>
      <c r="BU29" s="328"/>
      <c r="BV29" s="326" t="s">
        <v>119</v>
      </c>
      <c r="BW29" s="327"/>
      <c r="BX29" s="327"/>
      <c r="BY29" s="327"/>
      <c r="BZ29" s="327"/>
      <c r="CA29" s="327"/>
      <c r="CB29" s="327"/>
      <c r="CC29" s="327"/>
      <c r="CD29" s="327"/>
      <c r="CE29" s="327"/>
      <c r="CF29" s="327"/>
      <c r="CG29" s="327"/>
      <c r="CH29" s="327"/>
      <c r="CI29" s="327"/>
      <c r="CJ29" s="327"/>
      <c r="CK29" s="327"/>
      <c r="CL29" s="327"/>
      <c r="CM29" s="328"/>
      <c r="CN29" s="353" t="s">
        <v>120</v>
      </c>
      <c r="CO29" s="353"/>
      <c r="CP29" s="353"/>
      <c r="CQ29" s="353"/>
      <c r="CR29" s="353"/>
      <c r="CS29" s="353"/>
      <c r="CT29" s="353"/>
      <c r="CU29" s="353"/>
      <c r="CV29" s="353"/>
      <c r="CW29" s="353"/>
      <c r="CX29" s="353"/>
      <c r="CY29" s="353"/>
      <c r="CZ29" s="353"/>
      <c r="DA29" s="353"/>
      <c r="DB29" s="353"/>
      <c r="DC29" s="353"/>
      <c r="DD29" s="353"/>
      <c r="DE29" s="353"/>
      <c r="DF29" s="353" t="s">
        <v>121</v>
      </c>
      <c r="DG29" s="353"/>
      <c r="DH29" s="353"/>
      <c r="DI29" s="353"/>
      <c r="DJ29" s="353"/>
      <c r="DK29" s="353"/>
      <c r="DL29" s="353"/>
      <c r="DM29" s="353"/>
      <c r="DN29" s="353"/>
      <c r="DO29" s="353"/>
      <c r="DP29" s="353"/>
      <c r="DQ29" s="353"/>
      <c r="DR29" s="353"/>
      <c r="DS29" s="353"/>
      <c r="DT29" s="353"/>
      <c r="DU29" s="353"/>
      <c r="DV29" s="353"/>
      <c r="DW29" s="353"/>
      <c r="DX29" s="353" t="s">
        <v>122</v>
      </c>
      <c r="DY29" s="353"/>
      <c r="DZ29" s="353"/>
      <c r="EA29" s="353"/>
      <c r="EB29" s="353"/>
      <c r="EC29" s="353"/>
      <c r="ED29" s="353"/>
      <c r="EE29" s="353"/>
      <c r="EF29" s="353"/>
      <c r="EG29" s="353"/>
      <c r="EH29" s="353"/>
      <c r="EI29" s="353"/>
      <c r="EJ29" s="353"/>
      <c r="EK29" s="353"/>
      <c r="EL29" s="353"/>
      <c r="EM29" s="353"/>
      <c r="EN29" s="326"/>
      <c r="EO29" s="326"/>
    </row>
    <row r="30" spans="1:145" s="25" customFormat="1" ht="13.5" customHeight="1" x14ac:dyDescent="0.2">
      <c r="A30" s="320" t="s">
        <v>52</v>
      </c>
      <c r="B30" s="320"/>
      <c r="C30" s="320"/>
      <c r="D30" s="321"/>
      <c r="E30" s="344" t="s">
        <v>51</v>
      </c>
      <c r="F30" s="345"/>
      <c r="G30" s="345"/>
      <c r="H30" s="345"/>
      <c r="I30" s="345"/>
      <c r="J30" s="345"/>
      <c r="K30" s="345"/>
      <c r="L30" s="345"/>
      <c r="M30" s="345"/>
      <c r="N30" s="345"/>
      <c r="O30" s="345"/>
      <c r="P30" s="345"/>
      <c r="Q30" s="345"/>
      <c r="R30" s="345"/>
      <c r="S30" s="345"/>
      <c r="T30" s="345"/>
      <c r="U30" s="345"/>
      <c r="V30" s="345"/>
      <c r="W30" s="345"/>
      <c r="X30" s="346"/>
      <c r="Y30" s="316" t="s">
        <v>215</v>
      </c>
      <c r="Z30" s="317"/>
      <c r="AA30" s="317"/>
      <c r="AB30" s="317"/>
      <c r="AC30" s="317"/>
      <c r="AD30" s="317"/>
      <c r="AE30" s="317"/>
      <c r="AF30" s="317"/>
      <c r="AG30" s="317"/>
      <c r="AH30" s="317"/>
      <c r="AI30" s="317"/>
      <c r="AJ30" s="317"/>
      <c r="AK30" s="318"/>
      <c r="AL30" s="341">
        <v>7.2</v>
      </c>
      <c r="AM30" s="313"/>
      <c r="AN30" s="313"/>
      <c r="AO30" s="313"/>
      <c r="AP30" s="313"/>
      <c r="AQ30" s="313"/>
      <c r="AR30" s="313"/>
      <c r="AS30" s="313"/>
      <c r="AT30" s="313"/>
      <c r="AU30" s="313"/>
      <c r="AV30" s="313"/>
      <c r="AW30" s="313"/>
      <c r="AX30" s="313"/>
      <c r="AY30" s="313"/>
      <c r="AZ30" s="313"/>
      <c r="BA30" s="313"/>
      <c r="BB30" s="313"/>
      <c r="BC30" s="313"/>
      <c r="BD30" s="315">
        <v>3</v>
      </c>
      <c r="BE30" s="315"/>
      <c r="BF30" s="315"/>
      <c r="BG30" s="315"/>
      <c r="BH30" s="315"/>
      <c r="BI30" s="315"/>
      <c r="BJ30" s="315"/>
      <c r="BK30" s="315"/>
      <c r="BL30" s="315"/>
      <c r="BM30" s="315"/>
      <c r="BN30" s="152"/>
      <c r="BO30" s="152"/>
      <c r="BP30" s="152"/>
      <c r="BQ30" s="152"/>
      <c r="BR30" s="152"/>
      <c r="BS30" s="152"/>
      <c r="BT30" s="152"/>
      <c r="BU30" s="150"/>
      <c r="BV30" s="314">
        <v>10</v>
      </c>
      <c r="BW30" s="314"/>
      <c r="BX30" s="314"/>
      <c r="BY30" s="314"/>
      <c r="BZ30" s="314"/>
      <c r="CA30" s="314"/>
      <c r="CB30" s="314"/>
      <c r="CC30" s="314"/>
      <c r="CD30" s="314"/>
      <c r="CE30" s="314"/>
      <c r="CF30" s="146"/>
      <c r="CG30" s="146"/>
      <c r="CH30" s="146"/>
      <c r="CI30" s="23"/>
      <c r="CJ30" s="23"/>
      <c r="CK30" s="23"/>
      <c r="CL30" s="23"/>
      <c r="CM30" s="23"/>
      <c r="CN30" s="313" t="s">
        <v>114</v>
      </c>
      <c r="CO30" s="313"/>
      <c r="CP30" s="313"/>
      <c r="CQ30" s="313"/>
      <c r="CR30" s="313"/>
      <c r="CS30" s="313"/>
      <c r="CT30" s="313"/>
      <c r="CU30" s="313"/>
      <c r="CV30" s="313"/>
      <c r="CW30" s="313"/>
      <c r="CX30" s="313"/>
      <c r="CY30" s="313"/>
      <c r="CZ30" s="313"/>
      <c r="DA30" s="313"/>
      <c r="DB30" s="313"/>
      <c r="DC30" s="313"/>
      <c r="DD30" s="313"/>
      <c r="DE30" s="313"/>
      <c r="DF30" s="314">
        <v>0.8</v>
      </c>
      <c r="DG30" s="314"/>
      <c r="DH30" s="314"/>
      <c r="DI30" s="314"/>
      <c r="DJ30" s="314"/>
      <c r="DK30" s="314"/>
      <c r="DL30" s="314"/>
      <c r="DM30" s="314"/>
      <c r="DN30" s="314"/>
      <c r="DO30" s="314"/>
      <c r="DP30" s="23"/>
      <c r="DQ30" s="23"/>
      <c r="DR30" s="23"/>
      <c r="DS30" s="23"/>
      <c r="DT30" s="23"/>
      <c r="DU30" s="23"/>
      <c r="DV30" s="23"/>
      <c r="DW30" s="23"/>
      <c r="DX30" s="315">
        <v>1</v>
      </c>
      <c r="DY30" s="315"/>
      <c r="DZ30" s="315"/>
      <c r="EA30" s="315"/>
      <c r="EB30" s="315"/>
      <c r="EC30" s="315"/>
      <c r="ED30" s="315"/>
      <c r="EE30" s="315"/>
      <c r="EF30" s="315"/>
      <c r="EG30" s="315"/>
    </row>
    <row r="31" spans="1:145" s="25" customFormat="1" ht="13.5" customHeight="1" x14ac:dyDescent="0.2">
      <c r="A31" s="322"/>
      <c r="B31" s="322"/>
      <c r="C31" s="322"/>
      <c r="D31" s="323"/>
      <c r="E31" s="347"/>
      <c r="F31" s="348"/>
      <c r="G31" s="348"/>
      <c r="H31" s="348"/>
      <c r="I31" s="348"/>
      <c r="J31" s="348"/>
      <c r="K31" s="348"/>
      <c r="L31" s="348"/>
      <c r="M31" s="348"/>
      <c r="N31" s="348"/>
      <c r="O31" s="348"/>
      <c r="P31" s="348"/>
      <c r="Q31" s="348"/>
      <c r="R31" s="348"/>
      <c r="S31" s="348"/>
      <c r="T31" s="348"/>
      <c r="U31" s="348"/>
      <c r="V31" s="348"/>
      <c r="W31" s="348"/>
      <c r="X31" s="349"/>
      <c r="Y31" s="316" t="s">
        <v>133</v>
      </c>
      <c r="Z31" s="317"/>
      <c r="AA31" s="317"/>
      <c r="AB31" s="317"/>
      <c r="AC31" s="317"/>
      <c r="AD31" s="317"/>
      <c r="AE31" s="317"/>
      <c r="AF31" s="317"/>
      <c r="AG31" s="317"/>
      <c r="AH31" s="317"/>
      <c r="AI31" s="317"/>
      <c r="AJ31" s="317"/>
      <c r="AK31" s="318"/>
      <c r="AL31" s="341">
        <v>7.5</v>
      </c>
      <c r="AM31" s="313"/>
      <c r="AN31" s="313"/>
      <c r="AO31" s="313"/>
      <c r="AP31" s="313"/>
      <c r="AQ31" s="313"/>
      <c r="AR31" s="313"/>
      <c r="AS31" s="313"/>
      <c r="AT31" s="313"/>
      <c r="AU31" s="313"/>
      <c r="AV31" s="313"/>
      <c r="AW31" s="313"/>
      <c r="AX31" s="313"/>
      <c r="AY31" s="313"/>
      <c r="AZ31" s="313"/>
      <c r="BA31" s="313"/>
      <c r="BB31" s="313"/>
      <c r="BC31" s="313"/>
      <c r="BD31" s="315">
        <v>4</v>
      </c>
      <c r="BE31" s="315"/>
      <c r="BF31" s="315"/>
      <c r="BG31" s="315"/>
      <c r="BH31" s="315"/>
      <c r="BI31" s="315"/>
      <c r="BJ31" s="315"/>
      <c r="BK31" s="315"/>
      <c r="BL31" s="315"/>
      <c r="BM31" s="315"/>
      <c r="BN31" s="152"/>
      <c r="BO31" s="152"/>
      <c r="BP31" s="152"/>
      <c r="BQ31" s="152"/>
      <c r="BR31" s="152"/>
      <c r="BS31" s="152"/>
      <c r="BT31" s="152"/>
      <c r="BU31" s="150"/>
      <c r="BV31" s="314">
        <v>10.8</v>
      </c>
      <c r="BW31" s="314"/>
      <c r="BX31" s="314"/>
      <c r="BY31" s="314"/>
      <c r="BZ31" s="314"/>
      <c r="CA31" s="314"/>
      <c r="CB31" s="314"/>
      <c r="CC31" s="314"/>
      <c r="CD31" s="314"/>
      <c r="CE31" s="314"/>
      <c r="CF31" s="146"/>
      <c r="CG31" s="146"/>
      <c r="CH31" s="146"/>
      <c r="CI31" s="23"/>
      <c r="CJ31" s="23"/>
      <c r="CK31" s="23"/>
      <c r="CL31" s="23"/>
      <c r="CM31" s="23"/>
      <c r="CN31" s="313" t="s">
        <v>114</v>
      </c>
      <c r="CO31" s="313"/>
      <c r="CP31" s="313"/>
      <c r="CQ31" s="313"/>
      <c r="CR31" s="313"/>
      <c r="CS31" s="313"/>
      <c r="CT31" s="313"/>
      <c r="CU31" s="313"/>
      <c r="CV31" s="313"/>
      <c r="CW31" s="313"/>
      <c r="CX31" s="313"/>
      <c r="CY31" s="313"/>
      <c r="CZ31" s="313"/>
      <c r="DA31" s="313"/>
      <c r="DB31" s="313"/>
      <c r="DC31" s="313"/>
      <c r="DD31" s="313"/>
      <c r="DE31" s="313"/>
      <c r="DF31" s="314">
        <v>0.8</v>
      </c>
      <c r="DG31" s="314"/>
      <c r="DH31" s="314"/>
      <c r="DI31" s="314"/>
      <c r="DJ31" s="314"/>
      <c r="DK31" s="314"/>
      <c r="DL31" s="314"/>
      <c r="DM31" s="314"/>
      <c r="DN31" s="314"/>
      <c r="DO31" s="314"/>
      <c r="DP31" s="23"/>
      <c r="DQ31" s="23"/>
      <c r="DR31" s="23"/>
      <c r="DS31" s="23"/>
      <c r="DT31" s="23"/>
      <c r="DU31" s="23"/>
      <c r="DV31" s="23"/>
      <c r="DW31" s="23"/>
      <c r="DX31" s="315">
        <v>2</v>
      </c>
      <c r="DY31" s="315"/>
      <c r="DZ31" s="315"/>
      <c r="EA31" s="315"/>
      <c r="EB31" s="315"/>
      <c r="EC31" s="315"/>
      <c r="ED31" s="315"/>
      <c r="EE31" s="315"/>
      <c r="EF31" s="315"/>
      <c r="EG31" s="315"/>
      <c r="EH31" s="152"/>
      <c r="EI31" s="152"/>
      <c r="EJ31" s="152"/>
      <c r="EK31" s="150"/>
      <c r="EL31" s="150"/>
      <c r="EM31" s="150"/>
      <c r="EN31" s="150"/>
      <c r="EO31" s="150"/>
    </row>
    <row r="32" spans="1:145" s="25" customFormat="1" ht="13.5" customHeight="1" x14ac:dyDescent="0.2">
      <c r="A32" s="322"/>
      <c r="B32" s="322"/>
      <c r="C32" s="322"/>
      <c r="D32" s="323"/>
      <c r="E32" s="347"/>
      <c r="F32" s="348"/>
      <c r="G32" s="348"/>
      <c r="H32" s="348"/>
      <c r="I32" s="348"/>
      <c r="J32" s="348"/>
      <c r="K32" s="348"/>
      <c r="L32" s="348"/>
      <c r="M32" s="348"/>
      <c r="N32" s="348"/>
      <c r="O32" s="348"/>
      <c r="P32" s="348"/>
      <c r="Q32" s="348"/>
      <c r="R32" s="348"/>
      <c r="S32" s="348"/>
      <c r="T32" s="348"/>
      <c r="U32" s="348"/>
      <c r="V32" s="348"/>
      <c r="W32" s="348"/>
      <c r="X32" s="349"/>
      <c r="Y32" s="316" t="s">
        <v>143</v>
      </c>
      <c r="Z32" s="317"/>
      <c r="AA32" s="317"/>
      <c r="AB32" s="317"/>
      <c r="AC32" s="317"/>
      <c r="AD32" s="317"/>
      <c r="AE32" s="317"/>
      <c r="AF32" s="317"/>
      <c r="AG32" s="317"/>
      <c r="AH32" s="317"/>
      <c r="AI32" s="317"/>
      <c r="AJ32" s="317"/>
      <c r="AK32" s="318"/>
      <c r="AL32" s="313">
        <v>7.5</v>
      </c>
      <c r="AM32" s="313"/>
      <c r="AN32" s="313"/>
      <c r="AO32" s="313"/>
      <c r="AP32" s="313"/>
      <c r="AQ32" s="313"/>
      <c r="AR32" s="313"/>
      <c r="AS32" s="313"/>
      <c r="AT32" s="313"/>
      <c r="AU32" s="313"/>
      <c r="AV32" s="313"/>
      <c r="AW32" s="313"/>
      <c r="AX32" s="313"/>
      <c r="AY32" s="313"/>
      <c r="AZ32" s="313"/>
      <c r="BA32" s="313"/>
      <c r="BB32" s="313"/>
      <c r="BC32" s="313"/>
      <c r="BD32" s="315">
        <v>3</v>
      </c>
      <c r="BE32" s="315"/>
      <c r="BF32" s="315"/>
      <c r="BG32" s="315"/>
      <c r="BH32" s="315"/>
      <c r="BI32" s="315"/>
      <c r="BJ32" s="315"/>
      <c r="BK32" s="315"/>
      <c r="BL32" s="315"/>
      <c r="BM32" s="315"/>
      <c r="BN32" s="152"/>
      <c r="BO32" s="152"/>
      <c r="BP32" s="152"/>
      <c r="BQ32" s="152"/>
      <c r="BR32" s="152"/>
      <c r="BS32" s="152"/>
      <c r="BT32" s="152"/>
      <c r="BU32" s="150"/>
      <c r="BV32" s="314">
        <v>11.1</v>
      </c>
      <c r="BW32" s="314"/>
      <c r="BX32" s="314"/>
      <c r="BY32" s="314"/>
      <c r="BZ32" s="314"/>
      <c r="CA32" s="314"/>
      <c r="CB32" s="314"/>
      <c r="CC32" s="314"/>
      <c r="CD32" s="314"/>
      <c r="CE32" s="314"/>
      <c r="CF32" s="146"/>
      <c r="CG32" s="146"/>
      <c r="CH32" s="146"/>
      <c r="CI32" s="23"/>
      <c r="CJ32" s="23"/>
      <c r="CK32" s="23"/>
      <c r="CL32" s="23"/>
      <c r="CM32" s="23"/>
      <c r="CN32" s="313" t="s">
        <v>114</v>
      </c>
      <c r="CO32" s="313"/>
      <c r="CP32" s="313"/>
      <c r="CQ32" s="313"/>
      <c r="CR32" s="313"/>
      <c r="CS32" s="313"/>
      <c r="CT32" s="313"/>
      <c r="CU32" s="313"/>
      <c r="CV32" s="313"/>
      <c r="CW32" s="313"/>
      <c r="CX32" s="313"/>
      <c r="CY32" s="313"/>
      <c r="CZ32" s="313"/>
      <c r="DA32" s="313"/>
      <c r="DB32" s="313"/>
      <c r="DC32" s="313"/>
      <c r="DD32" s="313"/>
      <c r="DE32" s="313"/>
      <c r="DF32" s="314">
        <v>0.8</v>
      </c>
      <c r="DG32" s="314"/>
      <c r="DH32" s="314"/>
      <c r="DI32" s="314"/>
      <c r="DJ32" s="314"/>
      <c r="DK32" s="314"/>
      <c r="DL32" s="314"/>
      <c r="DM32" s="314"/>
      <c r="DN32" s="314"/>
      <c r="DO32" s="314"/>
      <c r="DP32" s="23"/>
      <c r="DQ32" s="23"/>
      <c r="DR32" s="23"/>
      <c r="DS32" s="23"/>
      <c r="DT32" s="23"/>
      <c r="DU32" s="23"/>
      <c r="DV32" s="23"/>
      <c r="DW32" s="23"/>
      <c r="DX32" s="315">
        <v>1</v>
      </c>
      <c r="DY32" s="315"/>
      <c r="DZ32" s="315"/>
      <c r="EA32" s="315"/>
      <c r="EB32" s="315"/>
      <c r="EC32" s="315"/>
      <c r="ED32" s="315"/>
      <c r="EE32" s="315"/>
      <c r="EF32" s="315"/>
      <c r="EG32" s="315"/>
      <c r="EH32" s="152"/>
      <c r="EI32" s="152"/>
      <c r="EJ32" s="152"/>
      <c r="EK32" s="150"/>
      <c r="EL32" s="150"/>
      <c r="EM32" s="150"/>
      <c r="EN32" s="150"/>
      <c r="EO32" s="150"/>
    </row>
    <row r="33" spans="1:148" s="25" customFormat="1" ht="13.5" customHeight="1" x14ac:dyDescent="0.2">
      <c r="A33" s="322"/>
      <c r="B33" s="322"/>
      <c r="C33" s="322"/>
      <c r="D33" s="323"/>
      <c r="E33" s="347"/>
      <c r="F33" s="348"/>
      <c r="G33" s="348"/>
      <c r="H33" s="348"/>
      <c r="I33" s="348"/>
      <c r="J33" s="348"/>
      <c r="K33" s="348"/>
      <c r="L33" s="348"/>
      <c r="M33" s="348"/>
      <c r="N33" s="348"/>
      <c r="O33" s="348"/>
      <c r="P33" s="348"/>
      <c r="Q33" s="348"/>
      <c r="R33" s="348"/>
      <c r="S33" s="348"/>
      <c r="T33" s="348"/>
      <c r="U33" s="348"/>
      <c r="V33" s="348"/>
      <c r="W33" s="348"/>
      <c r="X33" s="349"/>
      <c r="Y33" s="316" t="s">
        <v>196</v>
      </c>
      <c r="Z33" s="317"/>
      <c r="AA33" s="317"/>
      <c r="AB33" s="317"/>
      <c r="AC33" s="317"/>
      <c r="AD33" s="317"/>
      <c r="AE33" s="317"/>
      <c r="AF33" s="317"/>
      <c r="AG33" s="317"/>
      <c r="AH33" s="317"/>
      <c r="AI33" s="317"/>
      <c r="AJ33" s="317"/>
      <c r="AK33" s="318"/>
      <c r="AL33" s="313">
        <v>7.6</v>
      </c>
      <c r="AM33" s="313"/>
      <c r="AN33" s="313"/>
      <c r="AO33" s="313"/>
      <c r="AP33" s="313"/>
      <c r="AQ33" s="313"/>
      <c r="AR33" s="313"/>
      <c r="AS33" s="313"/>
      <c r="AT33" s="313"/>
      <c r="AU33" s="313"/>
      <c r="AV33" s="313"/>
      <c r="AW33" s="313"/>
      <c r="AX33" s="313"/>
      <c r="AY33" s="313"/>
      <c r="AZ33" s="313"/>
      <c r="BA33" s="313"/>
      <c r="BB33" s="313"/>
      <c r="BC33" s="313"/>
      <c r="BD33" s="315">
        <v>3</v>
      </c>
      <c r="BE33" s="315"/>
      <c r="BF33" s="315"/>
      <c r="BG33" s="315"/>
      <c r="BH33" s="315"/>
      <c r="BI33" s="315"/>
      <c r="BJ33" s="315"/>
      <c r="BK33" s="315"/>
      <c r="BL33" s="315"/>
      <c r="BM33" s="315"/>
      <c r="BN33" s="152"/>
      <c r="BO33" s="152"/>
      <c r="BP33" s="152"/>
      <c r="BQ33" s="152"/>
      <c r="BR33" s="152"/>
      <c r="BS33" s="152"/>
      <c r="BT33" s="152"/>
      <c r="BU33" s="150"/>
      <c r="BV33" s="314">
        <v>10.9</v>
      </c>
      <c r="BW33" s="314"/>
      <c r="BX33" s="314"/>
      <c r="BY33" s="314"/>
      <c r="BZ33" s="314"/>
      <c r="CA33" s="314"/>
      <c r="CB33" s="314"/>
      <c r="CC33" s="314"/>
      <c r="CD33" s="314"/>
      <c r="CE33" s="314"/>
      <c r="CF33" s="146"/>
      <c r="CG33" s="146"/>
      <c r="CH33" s="146"/>
      <c r="CI33" s="23"/>
      <c r="CJ33" s="23"/>
      <c r="CK33" s="23"/>
      <c r="CL33" s="23"/>
      <c r="CM33" s="23"/>
      <c r="CN33" s="313" t="s">
        <v>114</v>
      </c>
      <c r="CO33" s="313"/>
      <c r="CP33" s="313"/>
      <c r="CQ33" s="313"/>
      <c r="CR33" s="313"/>
      <c r="CS33" s="313"/>
      <c r="CT33" s="313"/>
      <c r="CU33" s="313"/>
      <c r="CV33" s="313"/>
      <c r="CW33" s="313"/>
      <c r="CX33" s="313"/>
      <c r="CY33" s="313"/>
      <c r="CZ33" s="313"/>
      <c r="DA33" s="313"/>
      <c r="DB33" s="313"/>
      <c r="DC33" s="313"/>
      <c r="DD33" s="313"/>
      <c r="DE33" s="313"/>
      <c r="DF33" s="314">
        <v>0.9</v>
      </c>
      <c r="DG33" s="314"/>
      <c r="DH33" s="314"/>
      <c r="DI33" s="314"/>
      <c r="DJ33" s="314"/>
      <c r="DK33" s="314"/>
      <c r="DL33" s="314"/>
      <c r="DM33" s="314"/>
      <c r="DN33" s="314"/>
      <c r="DO33" s="314"/>
      <c r="DP33" s="23"/>
      <c r="DQ33" s="23"/>
      <c r="DR33" s="23"/>
      <c r="DS33" s="23"/>
      <c r="DT33" s="23"/>
      <c r="DU33" s="23"/>
      <c r="DV33" s="23"/>
      <c r="DW33" s="23"/>
      <c r="DX33" s="315">
        <v>1</v>
      </c>
      <c r="DY33" s="315"/>
      <c r="DZ33" s="315"/>
      <c r="EA33" s="315"/>
      <c r="EB33" s="315"/>
      <c r="EC33" s="315"/>
      <c r="ED33" s="315"/>
      <c r="EE33" s="315"/>
      <c r="EF33" s="315"/>
      <c r="EG33" s="315"/>
      <c r="EH33" s="152"/>
      <c r="EI33" s="152"/>
      <c r="EJ33" s="152"/>
      <c r="EK33" s="150"/>
      <c r="EL33" s="150"/>
      <c r="EM33" s="150"/>
      <c r="EN33" s="150"/>
      <c r="EO33" s="150"/>
      <c r="EP33" s="150"/>
      <c r="EQ33" s="150"/>
    </row>
    <row r="34" spans="1:148" s="25" customFormat="1" ht="13.5" customHeight="1" x14ac:dyDescent="0.2">
      <c r="A34" s="322"/>
      <c r="B34" s="322"/>
      <c r="C34" s="322"/>
      <c r="D34" s="323"/>
      <c r="E34" s="350"/>
      <c r="F34" s="351"/>
      <c r="G34" s="351"/>
      <c r="H34" s="351"/>
      <c r="I34" s="351"/>
      <c r="J34" s="351"/>
      <c r="K34" s="351"/>
      <c r="L34" s="351"/>
      <c r="M34" s="351"/>
      <c r="N34" s="351"/>
      <c r="O34" s="351"/>
      <c r="P34" s="351"/>
      <c r="Q34" s="351"/>
      <c r="R34" s="351"/>
      <c r="S34" s="351"/>
      <c r="T34" s="351"/>
      <c r="U34" s="351"/>
      <c r="V34" s="351"/>
      <c r="W34" s="351"/>
      <c r="X34" s="352"/>
      <c r="Y34" s="452" t="s">
        <v>214</v>
      </c>
      <c r="Z34" s="453"/>
      <c r="AA34" s="453"/>
      <c r="AB34" s="453"/>
      <c r="AC34" s="453"/>
      <c r="AD34" s="453"/>
      <c r="AE34" s="453"/>
      <c r="AF34" s="453"/>
      <c r="AG34" s="453"/>
      <c r="AH34" s="453"/>
      <c r="AI34" s="453"/>
      <c r="AJ34" s="453"/>
      <c r="AK34" s="454"/>
      <c r="AL34" s="455">
        <v>7.7</v>
      </c>
      <c r="AM34" s="455"/>
      <c r="AN34" s="455"/>
      <c r="AO34" s="455"/>
      <c r="AP34" s="455"/>
      <c r="AQ34" s="455"/>
      <c r="AR34" s="455"/>
      <c r="AS34" s="455"/>
      <c r="AT34" s="455"/>
      <c r="AU34" s="455"/>
      <c r="AV34" s="455"/>
      <c r="AW34" s="455"/>
      <c r="AX34" s="455"/>
      <c r="AY34" s="455"/>
      <c r="AZ34" s="455"/>
      <c r="BA34" s="455"/>
      <c r="BB34" s="455"/>
      <c r="BC34" s="455"/>
      <c r="BD34" s="456">
        <v>3</v>
      </c>
      <c r="BE34" s="456"/>
      <c r="BF34" s="456"/>
      <c r="BG34" s="456"/>
      <c r="BH34" s="456"/>
      <c r="BI34" s="456"/>
      <c r="BJ34" s="456"/>
      <c r="BK34" s="456"/>
      <c r="BL34" s="456"/>
      <c r="BM34" s="456"/>
      <c r="BN34" s="122"/>
      <c r="BO34" s="122"/>
      <c r="BP34" s="122"/>
      <c r="BQ34" s="122"/>
      <c r="BR34" s="122"/>
      <c r="BS34" s="122"/>
      <c r="BT34" s="122"/>
      <c r="BU34" s="149"/>
      <c r="BV34" s="457">
        <v>10.8</v>
      </c>
      <c r="BW34" s="457"/>
      <c r="BX34" s="457"/>
      <c r="BY34" s="457"/>
      <c r="BZ34" s="457"/>
      <c r="CA34" s="457"/>
      <c r="CB34" s="457"/>
      <c r="CC34" s="457"/>
      <c r="CD34" s="457"/>
      <c r="CE34" s="457"/>
      <c r="CF34" s="458"/>
      <c r="CG34" s="458"/>
      <c r="CH34" s="458"/>
      <c r="CI34" s="123"/>
      <c r="CJ34" s="123"/>
      <c r="CK34" s="123"/>
      <c r="CL34" s="123"/>
      <c r="CM34" s="123"/>
      <c r="CN34" s="455" t="s">
        <v>114</v>
      </c>
      <c r="CO34" s="455"/>
      <c r="CP34" s="455"/>
      <c r="CQ34" s="455"/>
      <c r="CR34" s="455"/>
      <c r="CS34" s="455"/>
      <c r="CT34" s="455"/>
      <c r="CU34" s="455"/>
      <c r="CV34" s="455"/>
      <c r="CW34" s="455"/>
      <c r="CX34" s="455"/>
      <c r="CY34" s="455"/>
      <c r="CZ34" s="455"/>
      <c r="DA34" s="455"/>
      <c r="DB34" s="455"/>
      <c r="DC34" s="455"/>
      <c r="DD34" s="455"/>
      <c r="DE34" s="455"/>
      <c r="DF34" s="457">
        <v>0.8</v>
      </c>
      <c r="DG34" s="457"/>
      <c r="DH34" s="457"/>
      <c r="DI34" s="457"/>
      <c r="DJ34" s="457"/>
      <c r="DK34" s="457"/>
      <c r="DL34" s="457"/>
      <c r="DM34" s="457"/>
      <c r="DN34" s="457"/>
      <c r="DO34" s="457"/>
      <c r="DP34" s="123"/>
      <c r="DQ34" s="123"/>
      <c r="DR34" s="123"/>
      <c r="DS34" s="123"/>
      <c r="DT34" s="123"/>
      <c r="DU34" s="123"/>
      <c r="DV34" s="123"/>
      <c r="DW34" s="123"/>
      <c r="DX34" s="456">
        <v>1</v>
      </c>
      <c r="DY34" s="456"/>
      <c r="DZ34" s="456"/>
      <c r="EA34" s="456"/>
      <c r="EB34" s="456"/>
      <c r="EC34" s="456"/>
      <c r="ED34" s="456"/>
      <c r="EE34" s="456"/>
      <c r="EF34" s="456"/>
      <c r="EG34" s="456"/>
      <c r="EH34" s="122"/>
      <c r="EI34" s="122"/>
      <c r="EJ34" s="122"/>
      <c r="EK34" s="149"/>
      <c r="EL34" s="149"/>
      <c r="EM34" s="149"/>
      <c r="EN34" s="149"/>
      <c r="EO34" s="149"/>
    </row>
    <row r="35" spans="1:148" s="25" customFormat="1" ht="13.5" customHeight="1" x14ac:dyDescent="0.2">
      <c r="A35" s="322"/>
      <c r="B35" s="322"/>
      <c r="C35" s="322"/>
      <c r="D35" s="323"/>
      <c r="E35" s="329" t="s">
        <v>178</v>
      </c>
      <c r="F35" s="330"/>
      <c r="G35" s="330"/>
      <c r="H35" s="330"/>
      <c r="I35" s="330"/>
      <c r="J35" s="330"/>
      <c r="K35" s="330"/>
      <c r="L35" s="330"/>
      <c r="M35" s="330"/>
      <c r="N35" s="330"/>
      <c r="O35" s="330"/>
      <c r="P35" s="330"/>
      <c r="Q35" s="330"/>
      <c r="R35" s="330"/>
      <c r="S35" s="330"/>
      <c r="T35" s="330"/>
      <c r="U35" s="330"/>
      <c r="V35" s="330"/>
      <c r="W35" s="330"/>
      <c r="X35" s="331"/>
      <c r="Y35" s="316" t="s">
        <v>215</v>
      </c>
      <c r="Z35" s="317"/>
      <c r="AA35" s="317"/>
      <c r="AB35" s="317"/>
      <c r="AC35" s="317"/>
      <c r="AD35" s="317"/>
      <c r="AE35" s="317"/>
      <c r="AF35" s="317"/>
      <c r="AG35" s="317"/>
      <c r="AH35" s="317"/>
      <c r="AI35" s="317"/>
      <c r="AJ35" s="317"/>
      <c r="AK35" s="318"/>
      <c r="AL35" s="313">
        <v>7.6</v>
      </c>
      <c r="AM35" s="313"/>
      <c r="AN35" s="313"/>
      <c r="AO35" s="313"/>
      <c r="AP35" s="313"/>
      <c r="AQ35" s="313"/>
      <c r="AR35" s="313"/>
      <c r="AS35" s="313"/>
      <c r="AT35" s="313"/>
      <c r="AU35" s="313"/>
      <c r="AV35" s="313"/>
      <c r="AW35" s="313"/>
      <c r="AX35" s="313"/>
      <c r="AY35" s="313"/>
      <c r="AZ35" s="313"/>
      <c r="BA35" s="313"/>
      <c r="BB35" s="313"/>
      <c r="BC35" s="313"/>
      <c r="BD35" s="315">
        <v>7</v>
      </c>
      <c r="BE35" s="315"/>
      <c r="BF35" s="315"/>
      <c r="BG35" s="315"/>
      <c r="BH35" s="315"/>
      <c r="BI35" s="315"/>
      <c r="BJ35" s="315"/>
      <c r="BK35" s="315"/>
      <c r="BL35" s="315"/>
      <c r="BM35" s="315"/>
      <c r="BN35" s="152"/>
      <c r="BO35" s="152"/>
      <c r="BP35" s="152"/>
      <c r="BQ35" s="152"/>
      <c r="BR35" s="152"/>
      <c r="BS35" s="152"/>
      <c r="BT35" s="152"/>
      <c r="BU35" s="150"/>
      <c r="BV35" s="314">
        <v>10.1</v>
      </c>
      <c r="BW35" s="314"/>
      <c r="BX35" s="314"/>
      <c r="BY35" s="314"/>
      <c r="BZ35" s="314"/>
      <c r="CA35" s="314"/>
      <c r="CB35" s="314"/>
      <c r="CC35" s="314"/>
      <c r="CD35" s="314"/>
      <c r="CE35" s="314"/>
      <c r="CF35" s="146"/>
      <c r="CG35" s="146"/>
      <c r="CH35" s="146"/>
      <c r="CI35" s="23"/>
      <c r="CJ35" s="23"/>
      <c r="CK35" s="23"/>
      <c r="CL35" s="23"/>
      <c r="CM35" s="23"/>
      <c r="CN35" s="313" t="s">
        <v>114</v>
      </c>
      <c r="CO35" s="313"/>
      <c r="CP35" s="313"/>
      <c r="CQ35" s="313"/>
      <c r="CR35" s="313"/>
      <c r="CS35" s="313"/>
      <c r="CT35" s="313"/>
      <c r="CU35" s="313"/>
      <c r="CV35" s="313"/>
      <c r="CW35" s="313"/>
      <c r="CX35" s="313"/>
      <c r="CY35" s="313"/>
      <c r="CZ35" s="313"/>
      <c r="DA35" s="313"/>
      <c r="DB35" s="313"/>
      <c r="DC35" s="313"/>
      <c r="DD35" s="313"/>
      <c r="DE35" s="313"/>
      <c r="DF35" s="314">
        <v>0.7</v>
      </c>
      <c r="DG35" s="314"/>
      <c r="DH35" s="314"/>
      <c r="DI35" s="314"/>
      <c r="DJ35" s="314"/>
      <c r="DK35" s="314"/>
      <c r="DL35" s="314"/>
      <c r="DM35" s="314"/>
      <c r="DN35" s="314"/>
      <c r="DO35" s="314"/>
      <c r="DP35" s="23"/>
      <c r="DQ35" s="23"/>
      <c r="DR35" s="23"/>
      <c r="DS35" s="23"/>
      <c r="DT35" s="23"/>
      <c r="DU35" s="23"/>
      <c r="DV35" s="23"/>
      <c r="DW35" s="23"/>
      <c r="DX35" s="315">
        <v>1</v>
      </c>
      <c r="DY35" s="315"/>
      <c r="DZ35" s="315"/>
      <c r="EA35" s="315"/>
      <c r="EB35" s="315"/>
      <c r="EC35" s="315"/>
      <c r="ED35" s="315"/>
      <c r="EE35" s="315"/>
      <c r="EF35" s="315"/>
      <c r="EG35" s="315"/>
      <c r="EH35" s="152"/>
      <c r="EI35" s="152"/>
      <c r="EJ35" s="152"/>
      <c r="EK35" s="152"/>
      <c r="EL35" s="152"/>
      <c r="EM35" s="152"/>
      <c r="EN35" s="152"/>
      <c r="EO35" s="152"/>
    </row>
    <row r="36" spans="1:148" s="25" customFormat="1" ht="13.5" customHeight="1" x14ac:dyDescent="0.2">
      <c r="A36" s="322"/>
      <c r="B36" s="322"/>
      <c r="C36" s="322"/>
      <c r="D36" s="323"/>
      <c r="E36" s="332"/>
      <c r="F36" s="333"/>
      <c r="G36" s="333"/>
      <c r="H36" s="333"/>
      <c r="I36" s="333"/>
      <c r="J36" s="333"/>
      <c r="K36" s="333"/>
      <c r="L36" s="333"/>
      <c r="M36" s="333"/>
      <c r="N36" s="333"/>
      <c r="O36" s="333"/>
      <c r="P36" s="333"/>
      <c r="Q36" s="333"/>
      <c r="R36" s="333"/>
      <c r="S36" s="333"/>
      <c r="T36" s="333"/>
      <c r="U36" s="333"/>
      <c r="V36" s="333"/>
      <c r="W36" s="333"/>
      <c r="X36" s="334"/>
      <c r="Y36" s="316" t="s">
        <v>133</v>
      </c>
      <c r="Z36" s="317"/>
      <c r="AA36" s="317"/>
      <c r="AB36" s="317"/>
      <c r="AC36" s="317"/>
      <c r="AD36" s="317"/>
      <c r="AE36" s="317"/>
      <c r="AF36" s="317"/>
      <c r="AG36" s="317"/>
      <c r="AH36" s="317"/>
      <c r="AI36" s="317"/>
      <c r="AJ36" s="317"/>
      <c r="AK36" s="318"/>
      <c r="AL36" s="313">
        <v>7.8</v>
      </c>
      <c r="AM36" s="313"/>
      <c r="AN36" s="313"/>
      <c r="AO36" s="313"/>
      <c r="AP36" s="313"/>
      <c r="AQ36" s="313"/>
      <c r="AR36" s="313"/>
      <c r="AS36" s="313"/>
      <c r="AT36" s="313"/>
      <c r="AU36" s="313"/>
      <c r="AV36" s="313"/>
      <c r="AW36" s="313"/>
      <c r="AX36" s="313"/>
      <c r="AY36" s="313"/>
      <c r="AZ36" s="313"/>
      <c r="BA36" s="313"/>
      <c r="BB36" s="313"/>
      <c r="BC36" s="313"/>
      <c r="BD36" s="315">
        <v>7</v>
      </c>
      <c r="BE36" s="315"/>
      <c r="BF36" s="315"/>
      <c r="BG36" s="315"/>
      <c r="BH36" s="315"/>
      <c r="BI36" s="315"/>
      <c r="BJ36" s="315"/>
      <c r="BK36" s="315"/>
      <c r="BL36" s="315"/>
      <c r="BM36" s="315"/>
      <c r="BN36" s="152"/>
      <c r="BO36" s="152"/>
      <c r="BP36" s="152"/>
      <c r="BQ36" s="152"/>
      <c r="BR36" s="152"/>
      <c r="BS36" s="152"/>
      <c r="BT36" s="152"/>
      <c r="BU36" s="150"/>
      <c r="BV36" s="314">
        <v>10.4</v>
      </c>
      <c r="BW36" s="314"/>
      <c r="BX36" s="314"/>
      <c r="BY36" s="314"/>
      <c r="BZ36" s="314"/>
      <c r="CA36" s="314"/>
      <c r="CB36" s="314"/>
      <c r="CC36" s="314"/>
      <c r="CD36" s="314"/>
      <c r="CE36" s="314"/>
      <c r="CF36" s="146"/>
      <c r="CG36" s="146"/>
      <c r="CH36" s="146"/>
      <c r="CI36" s="23"/>
      <c r="CJ36" s="23"/>
      <c r="CK36" s="23"/>
      <c r="CL36" s="23"/>
      <c r="CM36" s="23"/>
      <c r="CN36" s="313" t="s">
        <v>114</v>
      </c>
      <c r="CO36" s="313"/>
      <c r="CP36" s="313"/>
      <c r="CQ36" s="313"/>
      <c r="CR36" s="313"/>
      <c r="CS36" s="313"/>
      <c r="CT36" s="313"/>
      <c r="CU36" s="313"/>
      <c r="CV36" s="313"/>
      <c r="CW36" s="313"/>
      <c r="CX36" s="313"/>
      <c r="CY36" s="313"/>
      <c r="CZ36" s="313"/>
      <c r="DA36" s="313"/>
      <c r="DB36" s="313"/>
      <c r="DC36" s="313"/>
      <c r="DD36" s="313"/>
      <c r="DE36" s="313"/>
      <c r="DF36" s="314">
        <v>0.8</v>
      </c>
      <c r="DG36" s="314"/>
      <c r="DH36" s="314"/>
      <c r="DI36" s="314"/>
      <c r="DJ36" s="314"/>
      <c r="DK36" s="314"/>
      <c r="DL36" s="314"/>
      <c r="DM36" s="314"/>
      <c r="DN36" s="314"/>
      <c r="DO36" s="314"/>
      <c r="DP36" s="23"/>
      <c r="DQ36" s="23"/>
      <c r="DR36" s="23"/>
      <c r="DS36" s="23"/>
      <c r="DT36" s="23"/>
      <c r="DU36" s="23"/>
      <c r="DV36" s="23"/>
      <c r="DW36" s="23"/>
      <c r="DX36" s="315">
        <v>2</v>
      </c>
      <c r="DY36" s="315"/>
      <c r="DZ36" s="315"/>
      <c r="EA36" s="315"/>
      <c r="EB36" s="315"/>
      <c r="EC36" s="315"/>
      <c r="ED36" s="315"/>
      <c r="EE36" s="315"/>
      <c r="EF36" s="315"/>
      <c r="EG36" s="315"/>
      <c r="EH36" s="152"/>
      <c r="EI36" s="152"/>
      <c r="EJ36" s="152"/>
      <c r="EK36" s="152"/>
      <c r="EL36" s="152"/>
      <c r="EM36" s="152"/>
      <c r="EN36" s="152"/>
      <c r="EO36" s="152"/>
    </row>
    <row r="37" spans="1:148" s="25" customFormat="1" ht="13.5" customHeight="1" x14ac:dyDescent="0.2">
      <c r="A37" s="322"/>
      <c r="B37" s="322"/>
      <c r="C37" s="322"/>
      <c r="D37" s="323"/>
      <c r="E37" s="332"/>
      <c r="F37" s="333"/>
      <c r="G37" s="333"/>
      <c r="H37" s="333"/>
      <c r="I37" s="333"/>
      <c r="J37" s="333"/>
      <c r="K37" s="333"/>
      <c r="L37" s="333"/>
      <c r="M37" s="333"/>
      <c r="N37" s="333"/>
      <c r="O37" s="333"/>
      <c r="P37" s="333"/>
      <c r="Q37" s="333"/>
      <c r="R37" s="333"/>
      <c r="S37" s="333"/>
      <c r="T37" s="333"/>
      <c r="U37" s="333"/>
      <c r="V37" s="333"/>
      <c r="W37" s="333"/>
      <c r="X37" s="334"/>
      <c r="Y37" s="316" t="s">
        <v>143</v>
      </c>
      <c r="Z37" s="317"/>
      <c r="AA37" s="317"/>
      <c r="AB37" s="317"/>
      <c r="AC37" s="317"/>
      <c r="AD37" s="317"/>
      <c r="AE37" s="317"/>
      <c r="AF37" s="317"/>
      <c r="AG37" s="317"/>
      <c r="AH37" s="317"/>
      <c r="AI37" s="317"/>
      <c r="AJ37" s="317"/>
      <c r="AK37" s="318"/>
      <c r="AL37" s="313">
        <v>7.8</v>
      </c>
      <c r="AM37" s="313"/>
      <c r="AN37" s="313"/>
      <c r="AO37" s="313"/>
      <c r="AP37" s="313"/>
      <c r="AQ37" s="313"/>
      <c r="AR37" s="313"/>
      <c r="AS37" s="313"/>
      <c r="AT37" s="313"/>
      <c r="AU37" s="313"/>
      <c r="AV37" s="313"/>
      <c r="AW37" s="313"/>
      <c r="AX37" s="313"/>
      <c r="AY37" s="313"/>
      <c r="AZ37" s="313"/>
      <c r="BA37" s="313"/>
      <c r="BB37" s="313"/>
      <c r="BC37" s="313"/>
      <c r="BD37" s="315">
        <v>6</v>
      </c>
      <c r="BE37" s="315"/>
      <c r="BF37" s="315"/>
      <c r="BG37" s="315"/>
      <c r="BH37" s="315"/>
      <c r="BI37" s="315"/>
      <c r="BJ37" s="315"/>
      <c r="BK37" s="315"/>
      <c r="BL37" s="315"/>
      <c r="BM37" s="315"/>
      <c r="BN37" s="152"/>
      <c r="BO37" s="152"/>
      <c r="BP37" s="152"/>
      <c r="BQ37" s="152"/>
      <c r="BR37" s="152"/>
      <c r="BS37" s="152"/>
      <c r="BT37" s="152"/>
      <c r="BU37" s="150"/>
      <c r="BV37" s="314">
        <v>10.6</v>
      </c>
      <c r="BW37" s="314"/>
      <c r="BX37" s="314"/>
      <c r="BY37" s="314"/>
      <c r="BZ37" s="314"/>
      <c r="CA37" s="314"/>
      <c r="CB37" s="314"/>
      <c r="CC37" s="314"/>
      <c r="CD37" s="314"/>
      <c r="CE37" s="314"/>
      <c r="CF37" s="146"/>
      <c r="CG37" s="146"/>
      <c r="CH37" s="146"/>
      <c r="CI37" s="23"/>
      <c r="CJ37" s="23"/>
      <c r="CK37" s="23"/>
      <c r="CL37" s="23"/>
      <c r="CM37" s="23"/>
      <c r="CN37" s="313" t="s">
        <v>114</v>
      </c>
      <c r="CO37" s="313"/>
      <c r="CP37" s="313"/>
      <c r="CQ37" s="313"/>
      <c r="CR37" s="313"/>
      <c r="CS37" s="313"/>
      <c r="CT37" s="313"/>
      <c r="CU37" s="313"/>
      <c r="CV37" s="313"/>
      <c r="CW37" s="313"/>
      <c r="CX37" s="313"/>
      <c r="CY37" s="313"/>
      <c r="CZ37" s="313"/>
      <c r="DA37" s="313"/>
      <c r="DB37" s="313"/>
      <c r="DC37" s="313"/>
      <c r="DD37" s="313"/>
      <c r="DE37" s="313"/>
      <c r="DF37" s="314">
        <v>0.8</v>
      </c>
      <c r="DG37" s="314"/>
      <c r="DH37" s="314"/>
      <c r="DI37" s="314"/>
      <c r="DJ37" s="314"/>
      <c r="DK37" s="314"/>
      <c r="DL37" s="314"/>
      <c r="DM37" s="314"/>
      <c r="DN37" s="314"/>
      <c r="DO37" s="314"/>
      <c r="DP37" s="23"/>
      <c r="DQ37" s="23"/>
      <c r="DR37" s="23"/>
      <c r="DS37" s="23"/>
      <c r="DT37" s="23"/>
      <c r="DU37" s="23"/>
      <c r="DV37" s="23"/>
      <c r="DW37" s="23"/>
      <c r="DX37" s="315">
        <v>2</v>
      </c>
      <c r="DY37" s="315"/>
      <c r="DZ37" s="315"/>
      <c r="EA37" s="315"/>
      <c r="EB37" s="315"/>
      <c r="EC37" s="315"/>
      <c r="ED37" s="315"/>
      <c r="EE37" s="315"/>
      <c r="EF37" s="315"/>
      <c r="EG37" s="315"/>
      <c r="EH37" s="152"/>
      <c r="EI37" s="152"/>
      <c r="EJ37" s="152"/>
      <c r="EK37" s="152"/>
    </row>
    <row r="38" spans="1:148" s="25" customFormat="1" ht="13.5" customHeight="1" x14ac:dyDescent="0.2">
      <c r="A38" s="322"/>
      <c r="B38" s="322"/>
      <c r="C38" s="322"/>
      <c r="D38" s="323"/>
      <c r="E38" s="332"/>
      <c r="F38" s="333"/>
      <c r="G38" s="333"/>
      <c r="H38" s="333"/>
      <c r="I38" s="333"/>
      <c r="J38" s="333"/>
      <c r="K38" s="333"/>
      <c r="L38" s="333"/>
      <c r="M38" s="333"/>
      <c r="N38" s="333"/>
      <c r="O38" s="333"/>
      <c r="P38" s="333"/>
      <c r="Q38" s="333"/>
      <c r="R38" s="333"/>
      <c r="S38" s="333"/>
      <c r="T38" s="333"/>
      <c r="U38" s="333"/>
      <c r="V38" s="333"/>
      <c r="W38" s="333"/>
      <c r="X38" s="334"/>
      <c r="Y38" s="316" t="s">
        <v>196</v>
      </c>
      <c r="Z38" s="317"/>
      <c r="AA38" s="317"/>
      <c r="AB38" s="317"/>
      <c r="AC38" s="317"/>
      <c r="AD38" s="317"/>
      <c r="AE38" s="317"/>
      <c r="AF38" s="317"/>
      <c r="AG38" s="317"/>
      <c r="AH38" s="317"/>
      <c r="AI38" s="317"/>
      <c r="AJ38" s="317"/>
      <c r="AK38" s="318"/>
      <c r="AL38" s="313">
        <v>7.7</v>
      </c>
      <c r="AM38" s="313"/>
      <c r="AN38" s="313"/>
      <c r="AO38" s="313"/>
      <c r="AP38" s="313"/>
      <c r="AQ38" s="313"/>
      <c r="AR38" s="313"/>
      <c r="AS38" s="313"/>
      <c r="AT38" s="313"/>
      <c r="AU38" s="313"/>
      <c r="AV38" s="313"/>
      <c r="AW38" s="313"/>
      <c r="AX38" s="313"/>
      <c r="AY38" s="313"/>
      <c r="AZ38" s="313"/>
      <c r="BA38" s="313"/>
      <c r="BB38" s="313"/>
      <c r="BC38" s="313"/>
      <c r="BD38" s="315">
        <v>7</v>
      </c>
      <c r="BE38" s="315"/>
      <c r="BF38" s="315"/>
      <c r="BG38" s="315"/>
      <c r="BH38" s="315"/>
      <c r="BI38" s="315"/>
      <c r="BJ38" s="315"/>
      <c r="BK38" s="315"/>
      <c r="BL38" s="315"/>
      <c r="BM38" s="315"/>
      <c r="BN38" s="152"/>
      <c r="BO38" s="152"/>
      <c r="BP38" s="152"/>
      <c r="BQ38" s="152"/>
      <c r="BR38" s="152"/>
      <c r="BS38" s="152"/>
      <c r="BT38" s="152"/>
      <c r="BU38" s="150"/>
      <c r="BV38" s="314">
        <v>10.6</v>
      </c>
      <c r="BW38" s="314"/>
      <c r="BX38" s="314"/>
      <c r="BY38" s="314"/>
      <c r="BZ38" s="314"/>
      <c r="CA38" s="314"/>
      <c r="CB38" s="314"/>
      <c r="CC38" s="314"/>
      <c r="CD38" s="314"/>
      <c r="CE38" s="314"/>
      <c r="CF38" s="146"/>
      <c r="CG38" s="146"/>
      <c r="CH38" s="146"/>
      <c r="CI38" s="23"/>
      <c r="CJ38" s="23"/>
      <c r="CK38" s="23"/>
      <c r="CL38" s="23"/>
      <c r="CM38" s="23"/>
      <c r="CN38" s="313" t="s">
        <v>114</v>
      </c>
      <c r="CO38" s="313"/>
      <c r="CP38" s="313"/>
      <c r="CQ38" s="313"/>
      <c r="CR38" s="313"/>
      <c r="CS38" s="313"/>
      <c r="CT38" s="313"/>
      <c r="CU38" s="313"/>
      <c r="CV38" s="313"/>
      <c r="CW38" s="313"/>
      <c r="CX38" s="313"/>
      <c r="CY38" s="313"/>
      <c r="CZ38" s="313"/>
      <c r="DA38" s="313"/>
      <c r="DB38" s="313"/>
      <c r="DC38" s="313"/>
      <c r="DD38" s="313"/>
      <c r="DE38" s="313"/>
      <c r="DF38" s="314">
        <v>0.8</v>
      </c>
      <c r="DG38" s="314"/>
      <c r="DH38" s="314"/>
      <c r="DI38" s="314"/>
      <c r="DJ38" s="314"/>
      <c r="DK38" s="314"/>
      <c r="DL38" s="314"/>
      <c r="DM38" s="314"/>
      <c r="DN38" s="314"/>
      <c r="DO38" s="314"/>
      <c r="DP38" s="23"/>
      <c r="DQ38" s="23"/>
      <c r="DR38" s="23"/>
      <c r="DS38" s="23"/>
      <c r="DT38" s="23"/>
      <c r="DU38" s="23"/>
      <c r="DV38" s="23"/>
      <c r="DW38" s="23"/>
      <c r="DX38" s="315">
        <v>2</v>
      </c>
      <c r="DY38" s="315"/>
      <c r="DZ38" s="315"/>
      <c r="EA38" s="315"/>
      <c r="EB38" s="315"/>
      <c r="EC38" s="315"/>
      <c r="ED38" s="315"/>
      <c r="EE38" s="315"/>
      <c r="EF38" s="315"/>
      <c r="EG38" s="315"/>
      <c r="EH38" s="150"/>
      <c r="EI38" s="150"/>
      <c r="EJ38" s="150"/>
      <c r="EK38" s="150"/>
      <c r="EL38" s="152"/>
      <c r="EM38" s="152"/>
      <c r="EN38" s="152"/>
      <c r="EO38" s="152"/>
      <c r="EP38" s="150"/>
      <c r="EQ38" s="150"/>
      <c r="ER38" s="150"/>
    </row>
    <row r="39" spans="1:148" s="25" customFormat="1" ht="13.5" customHeight="1" x14ac:dyDescent="0.2">
      <c r="A39" s="342"/>
      <c r="B39" s="342"/>
      <c r="C39" s="342"/>
      <c r="D39" s="343"/>
      <c r="E39" s="338"/>
      <c r="F39" s="339"/>
      <c r="G39" s="339"/>
      <c r="H39" s="339"/>
      <c r="I39" s="339"/>
      <c r="J39" s="339"/>
      <c r="K39" s="339"/>
      <c r="L39" s="339"/>
      <c r="M39" s="339"/>
      <c r="N39" s="339"/>
      <c r="O39" s="339"/>
      <c r="P39" s="339"/>
      <c r="Q39" s="339"/>
      <c r="R39" s="339"/>
      <c r="S39" s="339"/>
      <c r="T39" s="339"/>
      <c r="U39" s="339"/>
      <c r="V39" s="339"/>
      <c r="W39" s="339"/>
      <c r="X39" s="340"/>
      <c r="Y39" s="452" t="s">
        <v>214</v>
      </c>
      <c r="Z39" s="453"/>
      <c r="AA39" s="453"/>
      <c r="AB39" s="453"/>
      <c r="AC39" s="453"/>
      <c r="AD39" s="453"/>
      <c r="AE39" s="453"/>
      <c r="AF39" s="453"/>
      <c r="AG39" s="453"/>
      <c r="AH39" s="453"/>
      <c r="AI39" s="453"/>
      <c r="AJ39" s="453"/>
      <c r="AK39" s="454"/>
      <c r="AL39" s="455">
        <v>7.8</v>
      </c>
      <c r="AM39" s="455"/>
      <c r="AN39" s="455"/>
      <c r="AO39" s="455"/>
      <c r="AP39" s="455"/>
      <c r="AQ39" s="455"/>
      <c r="AR39" s="455"/>
      <c r="AS39" s="455"/>
      <c r="AT39" s="455"/>
      <c r="AU39" s="455"/>
      <c r="AV39" s="455"/>
      <c r="AW39" s="455"/>
      <c r="AX39" s="455"/>
      <c r="AY39" s="455"/>
      <c r="AZ39" s="455"/>
      <c r="BA39" s="455"/>
      <c r="BB39" s="455"/>
      <c r="BC39" s="455"/>
      <c r="BD39" s="456">
        <v>7</v>
      </c>
      <c r="BE39" s="456"/>
      <c r="BF39" s="456"/>
      <c r="BG39" s="456"/>
      <c r="BH39" s="456"/>
      <c r="BI39" s="456"/>
      <c r="BJ39" s="456"/>
      <c r="BK39" s="456"/>
      <c r="BL39" s="456"/>
      <c r="BM39" s="456"/>
      <c r="BN39" s="122"/>
      <c r="BO39" s="122"/>
      <c r="BP39" s="122"/>
      <c r="BQ39" s="122"/>
      <c r="BR39" s="122"/>
      <c r="BS39" s="122"/>
      <c r="BT39" s="122"/>
      <c r="BU39" s="149"/>
      <c r="BV39" s="457">
        <v>10.8</v>
      </c>
      <c r="BW39" s="457"/>
      <c r="BX39" s="457"/>
      <c r="BY39" s="457"/>
      <c r="BZ39" s="457"/>
      <c r="CA39" s="457"/>
      <c r="CB39" s="457"/>
      <c r="CC39" s="457"/>
      <c r="CD39" s="457"/>
      <c r="CE39" s="457"/>
      <c r="CF39" s="458"/>
      <c r="CG39" s="458"/>
      <c r="CH39" s="458"/>
      <c r="CI39" s="123"/>
      <c r="CJ39" s="123"/>
      <c r="CK39" s="123"/>
      <c r="CL39" s="123"/>
      <c r="CM39" s="123"/>
      <c r="CN39" s="455" t="s">
        <v>114</v>
      </c>
      <c r="CO39" s="455"/>
      <c r="CP39" s="455"/>
      <c r="CQ39" s="455"/>
      <c r="CR39" s="455"/>
      <c r="CS39" s="455"/>
      <c r="CT39" s="455"/>
      <c r="CU39" s="455"/>
      <c r="CV39" s="455"/>
      <c r="CW39" s="455"/>
      <c r="CX39" s="455"/>
      <c r="CY39" s="455"/>
      <c r="CZ39" s="455"/>
      <c r="DA39" s="455"/>
      <c r="DB39" s="455"/>
      <c r="DC39" s="455"/>
      <c r="DD39" s="455"/>
      <c r="DE39" s="455"/>
      <c r="DF39" s="457">
        <v>0.7</v>
      </c>
      <c r="DG39" s="457"/>
      <c r="DH39" s="457"/>
      <c r="DI39" s="457"/>
      <c r="DJ39" s="457"/>
      <c r="DK39" s="457"/>
      <c r="DL39" s="457"/>
      <c r="DM39" s="457"/>
      <c r="DN39" s="457"/>
      <c r="DO39" s="457"/>
      <c r="DP39" s="123"/>
      <c r="DQ39" s="123"/>
      <c r="DR39" s="123"/>
      <c r="DS39" s="123"/>
      <c r="DT39" s="123"/>
      <c r="DU39" s="123"/>
      <c r="DV39" s="123"/>
      <c r="DW39" s="123"/>
      <c r="DX39" s="456">
        <v>1</v>
      </c>
      <c r="DY39" s="456"/>
      <c r="DZ39" s="456"/>
      <c r="EA39" s="456"/>
      <c r="EB39" s="456"/>
      <c r="EC39" s="456"/>
      <c r="ED39" s="456"/>
      <c r="EE39" s="456"/>
      <c r="EF39" s="456"/>
      <c r="EG39" s="456"/>
      <c r="EH39" s="122"/>
      <c r="EI39" s="122"/>
      <c r="EJ39" s="122"/>
      <c r="EK39" s="122"/>
      <c r="EL39" s="122"/>
      <c r="EM39" s="122"/>
      <c r="EN39" s="122"/>
      <c r="EO39" s="122"/>
    </row>
    <row r="40" spans="1:148" s="25" customFormat="1" ht="13.5" customHeight="1" x14ac:dyDescent="0.2">
      <c r="A40" s="322" t="s">
        <v>113</v>
      </c>
      <c r="B40" s="322"/>
      <c r="C40" s="322"/>
      <c r="D40" s="323"/>
      <c r="E40" s="329" t="s">
        <v>179</v>
      </c>
      <c r="F40" s="330"/>
      <c r="G40" s="330"/>
      <c r="H40" s="330"/>
      <c r="I40" s="330"/>
      <c r="J40" s="330"/>
      <c r="K40" s="330"/>
      <c r="L40" s="330"/>
      <c r="M40" s="330"/>
      <c r="N40" s="330"/>
      <c r="O40" s="330"/>
      <c r="P40" s="330"/>
      <c r="Q40" s="330"/>
      <c r="R40" s="330"/>
      <c r="S40" s="330"/>
      <c r="T40" s="330"/>
      <c r="U40" s="330"/>
      <c r="V40" s="330"/>
      <c r="W40" s="330"/>
      <c r="X40" s="331"/>
      <c r="Y40" s="316" t="s">
        <v>215</v>
      </c>
      <c r="Z40" s="317"/>
      <c r="AA40" s="317"/>
      <c r="AB40" s="317"/>
      <c r="AC40" s="317"/>
      <c r="AD40" s="317"/>
      <c r="AE40" s="317"/>
      <c r="AF40" s="317"/>
      <c r="AG40" s="317"/>
      <c r="AH40" s="317"/>
      <c r="AI40" s="317"/>
      <c r="AJ40" s="317"/>
      <c r="AK40" s="318"/>
      <c r="AL40" s="313">
        <v>7.6</v>
      </c>
      <c r="AM40" s="313"/>
      <c r="AN40" s="313"/>
      <c r="AO40" s="313"/>
      <c r="AP40" s="313"/>
      <c r="AQ40" s="313"/>
      <c r="AR40" s="313"/>
      <c r="AS40" s="313"/>
      <c r="AT40" s="313"/>
      <c r="AU40" s="313"/>
      <c r="AV40" s="313"/>
      <c r="AW40" s="313"/>
      <c r="AX40" s="313"/>
      <c r="AY40" s="313"/>
      <c r="AZ40" s="313"/>
      <c r="BA40" s="313"/>
      <c r="BB40" s="313"/>
      <c r="BC40" s="313"/>
      <c r="BD40" s="315">
        <v>9</v>
      </c>
      <c r="BE40" s="315"/>
      <c r="BF40" s="315"/>
      <c r="BG40" s="315"/>
      <c r="BH40" s="315"/>
      <c r="BI40" s="315"/>
      <c r="BJ40" s="315"/>
      <c r="BK40" s="315"/>
      <c r="BL40" s="315"/>
      <c r="BM40" s="315"/>
      <c r="BN40" s="152"/>
      <c r="BO40" s="152"/>
      <c r="BP40" s="152"/>
      <c r="BQ40" s="152"/>
      <c r="BR40" s="152"/>
      <c r="BS40" s="152"/>
      <c r="BT40" s="152"/>
      <c r="BU40" s="150"/>
      <c r="BV40" s="314">
        <v>10.4</v>
      </c>
      <c r="BW40" s="314"/>
      <c r="BX40" s="314"/>
      <c r="BY40" s="314"/>
      <c r="BZ40" s="314"/>
      <c r="CA40" s="314"/>
      <c r="CB40" s="314"/>
      <c r="CC40" s="314"/>
      <c r="CD40" s="314"/>
      <c r="CE40" s="314"/>
      <c r="CF40" s="146"/>
      <c r="CG40" s="146"/>
      <c r="CH40" s="146"/>
      <c r="CI40" s="23"/>
      <c r="CJ40" s="23"/>
      <c r="CK40" s="23"/>
      <c r="CL40" s="23"/>
      <c r="CM40" s="23"/>
      <c r="CN40" s="313">
        <v>1.4</v>
      </c>
      <c r="CO40" s="313"/>
      <c r="CP40" s="313"/>
      <c r="CQ40" s="313"/>
      <c r="CR40" s="313"/>
      <c r="CS40" s="313"/>
      <c r="CT40" s="313"/>
      <c r="CU40" s="313"/>
      <c r="CV40" s="313"/>
      <c r="CW40" s="313"/>
      <c r="CX40" s="313"/>
      <c r="CY40" s="313"/>
      <c r="CZ40" s="313"/>
      <c r="DA40" s="313"/>
      <c r="DB40" s="313"/>
      <c r="DC40" s="313"/>
      <c r="DD40" s="313"/>
      <c r="DE40" s="313"/>
      <c r="DF40" s="314">
        <v>0.7</v>
      </c>
      <c r="DG40" s="314"/>
      <c r="DH40" s="314"/>
      <c r="DI40" s="314"/>
      <c r="DJ40" s="314"/>
      <c r="DK40" s="314"/>
      <c r="DL40" s="314"/>
      <c r="DM40" s="314"/>
      <c r="DN40" s="314"/>
      <c r="DO40" s="314"/>
      <c r="DP40" s="23"/>
      <c r="DQ40" s="23"/>
      <c r="DR40" s="23"/>
      <c r="DS40" s="23"/>
      <c r="DT40" s="23"/>
      <c r="DU40" s="23"/>
      <c r="DV40" s="23"/>
      <c r="DW40" s="23"/>
      <c r="DX40" s="315">
        <v>10</v>
      </c>
      <c r="DY40" s="315"/>
      <c r="DZ40" s="315"/>
      <c r="EA40" s="315"/>
      <c r="EB40" s="315"/>
      <c r="EC40" s="315"/>
      <c r="ED40" s="315"/>
      <c r="EE40" s="315"/>
      <c r="EF40" s="315"/>
      <c r="EG40" s="315"/>
      <c r="EH40" s="152"/>
      <c r="EI40" s="152"/>
      <c r="EJ40" s="152"/>
      <c r="EK40" s="152"/>
      <c r="EL40" s="152"/>
      <c r="EM40" s="152"/>
      <c r="EN40" s="152"/>
      <c r="EO40" s="152"/>
    </row>
    <row r="41" spans="1:148" s="25" customFormat="1" ht="13.5" customHeight="1" x14ac:dyDescent="0.2">
      <c r="A41" s="322"/>
      <c r="B41" s="322"/>
      <c r="C41" s="322"/>
      <c r="D41" s="323"/>
      <c r="E41" s="332"/>
      <c r="F41" s="333"/>
      <c r="G41" s="333"/>
      <c r="H41" s="333"/>
      <c r="I41" s="333"/>
      <c r="J41" s="333"/>
      <c r="K41" s="333"/>
      <c r="L41" s="333"/>
      <c r="M41" s="333"/>
      <c r="N41" s="333"/>
      <c r="O41" s="333"/>
      <c r="P41" s="333"/>
      <c r="Q41" s="333"/>
      <c r="R41" s="333"/>
      <c r="S41" s="333"/>
      <c r="T41" s="333"/>
      <c r="U41" s="333"/>
      <c r="V41" s="333"/>
      <c r="W41" s="333"/>
      <c r="X41" s="334"/>
      <c r="Y41" s="316" t="s">
        <v>133</v>
      </c>
      <c r="Z41" s="317"/>
      <c r="AA41" s="317"/>
      <c r="AB41" s="317"/>
      <c r="AC41" s="317"/>
      <c r="AD41" s="317"/>
      <c r="AE41" s="317"/>
      <c r="AF41" s="317"/>
      <c r="AG41" s="317"/>
      <c r="AH41" s="317"/>
      <c r="AI41" s="317"/>
      <c r="AJ41" s="317"/>
      <c r="AK41" s="318"/>
      <c r="AL41" s="313">
        <v>8</v>
      </c>
      <c r="AM41" s="313"/>
      <c r="AN41" s="313"/>
      <c r="AO41" s="313"/>
      <c r="AP41" s="313"/>
      <c r="AQ41" s="313"/>
      <c r="AR41" s="313"/>
      <c r="AS41" s="313"/>
      <c r="AT41" s="313"/>
      <c r="AU41" s="313"/>
      <c r="AV41" s="313"/>
      <c r="AW41" s="313"/>
      <c r="AX41" s="313"/>
      <c r="AY41" s="313"/>
      <c r="AZ41" s="313"/>
      <c r="BA41" s="313"/>
      <c r="BB41" s="313"/>
      <c r="BC41" s="313"/>
      <c r="BD41" s="315">
        <v>12</v>
      </c>
      <c r="BE41" s="315"/>
      <c r="BF41" s="315"/>
      <c r="BG41" s="315"/>
      <c r="BH41" s="315"/>
      <c r="BI41" s="315"/>
      <c r="BJ41" s="315"/>
      <c r="BK41" s="315"/>
      <c r="BL41" s="315"/>
      <c r="BM41" s="315"/>
      <c r="BN41" s="152"/>
      <c r="BO41" s="152"/>
      <c r="BP41" s="152"/>
      <c r="BQ41" s="152"/>
      <c r="BR41" s="152"/>
      <c r="BS41" s="152"/>
      <c r="BT41" s="152"/>
      <c r="BU41" s="150"/>
      <c r="BV41" s="314">
        <v>10.199999999999999</v>
      </c>
      <c r="BW41" s="314"/>
      <c r="BX41" s="314"/>
      <c r="BY41" s="314"/>
      <c r="BZ41" s="314"/>
      <c r="CA41" s="314"/>
      <c r="CB41" s="314"/>
      <c r="CC41" s="314"/>
      <c r="CD41" s="314"/>
      <c r="CE41" s="314"/>
      <c r="CF41" s="146"/>
      <c r="CG41" s="146"/>
      <c r="CH41" s="146"/>
      <c r="CI41" s="23"/>
      <c r="CJ41" s="23"/>
      <c r="CK41" s="23"/>
      <c r="CL41" s="23"/>
      <c r="CM41" s="23"/>
      <c r="CN41" s="313">
        <v>2.1</v>
      </c>
      <c r="CO41" s="313"/>
      <c r="CP41" s="313"/>
      <c r="CQ41" s="313"/>
      <c r="CR41" s="313"/>
      <c r="CS41" s="313"/>
      <c r="CT41" s="313"/>
      <c r="CU41" s="313"/>
      <c r="CV41" s="313"/>
      <c r="CW41" s="313"/>
      <c r="CX41" s="313"/>
      <c r="CY41" s="313"/>
      <c r="CZ41" s="313"/>
      <c r="DA41" s="313"/>
      <c r="DB41" s="313"/>
      <c r="DC41" s="313"/>
      <c r="DD41" s="313"/>
      <c r="DE41" s="313"/>
      <c r="DF41" s="314">
        <v>1.1000000000000001</v>
      </c>
      <c r="DG41" s="314"/>
      <c r="DH41" s="314"/>
      <c r="DI41" s="314"/>
      <c r="DJ41" s="314"/>
      <c r="DK41" s="314"/>
      <c r="DL41" s="314"/>
      <c r="DM41" s="314"/>
      <c r="DN41" s="314"/>
      <c r="DO41" s="314"/>
      <c r="DP41" s="23"/>
      <c r="DQ41" s="23"/>
      <c r="DR41" s="23"/>
      <c r="DS41" s="23"/>
      <c r="DT41" s="23"/>
      <c r="DU41" s="23"/>
      <c r="DV41" s="23"/>
      <c r="DW41" s="23"/>
      <c r="DX41" s="315">
        <v>5</v>
      </c>
      <c r="DY41" s="315"/>
      <c r="DZ41" s="315"/>
      <c r="EA41" s="315"/>
      <c r="EB41" s="315"/>
      <c r="EC41" s="315"/>
      <c r="ED41" s="315"/>
      <c r="EE41" s="315"/>
      <c r="EF41" s="315"/>
      <c r="EG41" s="315"/>
      <c r="EP41" s="150"/>
      <c r="EQ41" s="150"/>
    </row>
    <row r="42" spans="1:148" s="25" customFormat="1" ht="13.5" customHeight="1" x14ac:dyDescent="0.2">
      <c r="A42" s="322"/>
      <c r="B42" s="322"/>
      <c r="C42" s="322"/>
      <c r="D42" s="323"/>
      <c r="E42" s="332"/>
      <c r="F42" s="333"/>
      <c r="G42" s="333"/>
      <c r="H42" s="333"/>
      <c r="I42" s="333"/>
      <c r="J42" s="333"/>
      <c r="K42" s="333"/>
      <c r="L42" s="333"/>
      <c r="M42" s="333"/>
      <c r="N42" s="333"/>
      <c r="O42" s="333"/>
      <c r="P42" s="333"/>
      <c r="Q42" s="333"/>
      <c r="R42" s="333"/>
      <c r="S42" s="333"/>
      <c r="T42" s="333"/>
      <c r="U42" s="333"/>
      <c r="V42" s="333"/>
      <c r="W42" s="333"/>
      <c r="X42" s="334"/>
      <c r="Y42" s="316" t="s">
        <v>143</v>
      </c>
      <c r="Z42" s="317"/>
      <c r="AA42" s="317"/>
      <c r="AB42" s="317"/>
      <c r="AC42" s="317"/>
      <c r="AD42" s="317"/>
      <c r="AE42" s="317"/>
      <c r="AF42" s="317"/>
      <c r="AG42" s="317"/>
      <c r="AH42" s="317"/>
      <c r="AI42" s="317"/>
      <c r="AJ42" s="317"/>
      <c r="AK42" s="318"/>
      <c r="AL42" s="313">
        <v>8</v>
      </c>
      <c r="AM42" s="313"/>
      <c r="AN42" s="313"/>
      <c r="AO42" s="313"/>
      <c r="AP42" s="313"/>
      <c r="AQ42" s="313"/>
      <c r="AR42" s="313"/>
      <c r="AS42" s="313"/>
      <c r="AT42" s="313"/>
      <c r="AU42" s="313"/>
      <c r="AV42" s="313"/>
      <c r="AW42" s="313"/>
      <c r="AX42" s="313"/>
      <c r="AY42" s="313"/>
      <c r="AZ42" s="313"/>
      <c r="BA42" s="313"/>
      <c r="BB42" s="313"/>
      <c r="BC42" s="313"/>
      <c r="BD42" s="315">
        <v>6</v>
      </c>
      <c r="BE42" s="315"/>
      <c r="BF42" s="315"/>
      <c r="BG42" s="315"/>
      <c r="BH42" s="315"/>
      <c r="BI42" s="315"/>
      <c r="BJ42" s="315"/>
      <c r="BK42" s="315"/>
      <c r="BL42" s="315"/>
      <c r="BM42" s="315"/>
      <c r="BN42" s="152"/>
      <c r="BO42" s="152"/>
      <c r="BP42" s="152"/>
      <c r="BQ42" s="152"/>
      <c r="BR42" s="152"/>
      <c r="BS42" s="152"/>
      <c r="BT42" s="152"/>
      <c r="BU42" s="150"/>
      <c r="BV42" s="314">
        <v>10.8</v>
      </c>
      <c r="BW42" s="314"/>
      <c r="BX42" s="314"/>
      <c r="BY42" s="314"/>
      <c r="BZ42" s="314"/>
      <c r="CA42" s="314"/>
      <c r="CB42" s="314"/>
      <c r="CC42" s="314"/>
      <c r="CD42" s="314"/>
      <c r="CE42" s="314"/>
      <c r="CF42" s="146"/>
      <c r="CG42" s="146"/>
      <c r="CH42" s="146"/>
      <c r="CI42" s="23"/>
      <c r="CJ42" s="23"/>
      <c r="CK42" s="23"/>
      <c r="CL42" s="23"/>
      <c r="CM42" s="23"/>
      <c r="CN42" s="313">
        <v>1.4</v>
      </c>
      <c r="CO42" s="313"/>
      <c r="CP42" s="313"/>
      <c r="CQ42" s="313"/>
      <c r="CR42" s="313"/>
      <c r="CS42" s="313"/>
      <c r="CT42" s="313"/>
      <c r="CU42" s="313"/>
      <c r="CV42" s="313"/>
      <c r="CW42" s="313"/>
      <c r="CX42" s="313"/>
      <c r="CY42" s="313"/>
      <c r="CZ42" s="313"/>
      <c r="DA42" s="313"/>
      <c r="DB42" s="313"/>
      <c r="DC42" s="313"/>
      <c r="DD42" s="313"/>
      <c r="DE42" s="313"/>
      <c r="DF42" s="314">
        <v>0.7</v>
      </c>
      <c r="DG42" s="314"/>
      <c r="DH42" s="314"/>
      <c r="DI42" s="314"/>
      <c r="DJ42" s="314"/>
      <c r="DK42" s="314"/>
      <c r="DL42" s="314"/>
      <c r="DM42" s="314"/>
      <c r="DN42" s="314"/>
      <c r="DO42" s="314"/>
      <c r="DP42" s="23"/>
      <c r="DQ42" s="23"/>
      <c r="DR42" s="23"/>
      <c r="DS42" s="23"/>
      <c r="DT42" s="23"/>
      <c r="DU42" s="23"/>
      <c r="DV42" s="23"/>
      <c r="DW42" s="23"/>
      <c r="DX42" s="315">
        <v>4</v>
      </c>
      <c r="DY42" s="315"/>
      <c r="DZ42" s="315"/>
      <c r="EA42" s="315"/>
      <c r="EB42" s="315"/>
      <c r="EC42" s="315"/>
      <c r="ED42" s="315"/>
      <c r="EE42" s="315"/>
      <c r="EF42" s="315"/>
      <c r="EG42" s="315"/>
      <c r="EH42" s="152"/>
      <c r="EI42" s="152"/>
      <c r="EJ42" s="152"/>
      <c r="EK42" s="152"/>
      <c r="EL42" s="152"/>
      <c r="EM42" s="152"/>
      <c r="EN42" s="152"/>
      <c r="EO42" s="152"/>
      <c r="EP42" s="150"/>
    </row>
    <row r="43" spans="1:148" s="25" customFormat="1" ht="13.5" customHeight="1" x14ac:dyDescent="0.2">
      <c r="A43" s="322"/>
      <c r="B43" s="322"/>
      <c r="C43" s="322"/>
      <c r="D43" s="323"/>
      <c r="E43" s="332"/>
      <c r="F43" s="333"/>
      <c r="G43" s="333"/>
      <c r="H43" s="333"/>
      <c r="I43" s="333"/>
      <c r="J43" s="333"/>
      <c r="K43" s="333"/>
      <c r="L43" s="333"/>
      <c r="M43" s="333"/>
      <c r="N43" s="333"/>
      <c r="O43" s="333"/>
      <c r="P43" s="333"/>
      <c r="Q43" s="333"/>
      <c r="R43" s="333"/>
      <c r="S43" s="333"/>
      <c r="T43" s="333"/>
      <c r="U43" s="333"/>
      <c r="V43" s="333"/>
      <c r="W43" s="333"/>
      <c r="X43" s="334"/>
      <c r="Y43" s="316" t="s">
        <v>196</v>
      </c>
      <c r="Z43" s="317"/>
      <c r="AA43" s="317"/>
      <c r="AB43" s="317"/>
      <c r="AC43" s="317"/>
      <c r="AD43" s="317"/>
      <c r="AE43" s="317"/>
      <c r="AF43" s="317"/>
      <c r="AG43" s="317"/>
      <c r="AH43" s="317"/>
      <c r="AI43" s="317"/>
      <c r="AJ43" s="317"/>
      <c r="AK43" s="318"/>
      <c r="AL43" s="313">
        <v>7.8</v>
      </c>
      <c r="AM43" s="313"/>
      <c r="AN43" s="313"/>
      <c r="AO43" s="313"/>
      <c r="AP43" s="313"/>
      <c r="AQ43" s="313"/>
      <c r="AR43" s="313"/>
      <c r="AS43" s="313"/>
      <c r="AT43" s="313"/>
      <c r="AU43" s="313"/>
      <c r="AV43" s="313"/>
      <c r="AW43" s="313"/>
      <c r="AX43" s="313"/>
      <c r="AY43" s="313"/>
      <c r="AZ43" s="313"/>
      <c r="BA43" s="313"/>
      <c r="BB43" s="313"/>
      <c r="BC43" s="313"/>
      <c r="BD43" s="315">
        <v>9</v>
      </c>
      <c r="BE43" s="315"/>
      <c r="BF43" s="315"/>
      <c r="BG43" s="315"/>
      <c r="BH43" s="315"/>
      <c r="BI43" s="315"/>
      <c r="BJ43" s="315"/>
      <c r="BK43" s="315"/>
      <c r="BL43" s="315"/>
      <c r="BM43" s="315"/>
      <c r="BN43" s="152"/>
      <c r="BO43" s="152"/>
      <c r="BP43" s="152"/>
      <c r="BQ43" s="152"/>
      <c r="BR43" s="152"/>
      <c r="BS43" s="152"/>
      <c r="BT43" s="152"/>
      <c r="BU43" s="150"/>
      <c r="BV43" s="314">
        <v>10.5</v>
      </c>
      <c r="BW43" s="314"/>
      <c r="BX43" s="314"/>
      <c r="BY43" s="314"/>
      <c r="BZ43" s="314"/>
      <c r="CA43" s="314"/>
      <c r="CB43" s="314"/>
      <c r="CC43" s="314"/>
      <c r="CD43" s="314"/>
      <c r="CE43" s="314"/>
      <c r="CF43" s="146"/>
      <c r="CG43" s="146"/>
      <c r="CH43" s="146"/>
      <c r="CI43" s="23"/>
      <c r="CJ43" s="23"/>
      <c r="CK43" s="23"/>
      <c r="CL43" s="23"/>
      <c r="CM43" s="23"/>
      <c r="CN43" s="313">
        <v>1.5</v>
      </c>
      <c r="CO43" s="313"/>
      <c r="CP43" s="313"/>
      <c r="CQ43" s="313"/>
      <c r="CR43" s="313"/>
      <c r="CS43" s="313"/>
      <c r="CT43" s="313"/>
      <c r="CU43" s="313"/>
      <c r="CV43" s="313"/>
      <c r="CW43" s="313"/>
      <c r="CX43" s="313"/>
      <c r="CY43" s="313"/>
      <c r="CZ43" s="313"/>
      <c r="DA43" s="313"/>
      <c r="DB43" s="313"/>
      <c r="DC43" s="313"/>
      <c r="DD43" s="313"/>
      <c r="DE43" s="313"/>
      <c r="DF43" s="314">
        <v>1.1000000000000001</v>
      </c>
      <c r="DG43" s="314"/>
      <c r="DH43" s="314"/>
      <c r="DI43" s="314"/>
      <c r="DJ43" s="314"/>
      <c r="DK43" s="314"/>
      <c r="DL43" s="314"/>
      <c r="DM43" s="314"/>
      <c r="DN43" s="314"/>
      <c r="DO43" s="314"/>
      <c r="DP43" s="23"/>
      <c r="DQ43" s="23"/>
      <c r="DR43" s="23"/>
      <c r="DS43" s="23"/>
      <c r="DT43" s="23"/>
      <c r="DU43" s="23"/>
      <c r="DV43" s="23"/>
      <c r="DW43" s="23"/>
      <c r="DX43" s="315">
        <v>2</v>
      </c>
      <c r="DY43" s="315"/>
      <c r="DZ43" s="315"/>
      <c r="EA43" s="315"/>
      <c r="EB43" s="315"/>
      <c r="EC43" s="315"/>
      <c r="ED43" s="315"/>
      <c r="EE43" s="315"/>
      <c r="EF43" s="315"/>
      <c r="EG43" s="315"/>
      <c r="EH43" s="152"/>
      <c r="EI43" s="152"/>
      <c r="EJ43" s="152"/>
      <c r="EK43" s="152"/>
      <c r="EL43" s="152"/>
      <c r="EM43" s="152"/>
      <c r="EN43" s="152"/>
      <c r="EO43" s="152"/>
      <c r="EP43" s="150"/>
      <c r="EQ43" s="150"/>
      <c r="ER43" s="150"/>
    </row>
    <row r="44" spans="1:148" s="25" customFormat="1" ht="13.5" customHeight="1" x14ac:dyDescent="0.2">
      <c r="A44" s="342"/>
      <c r="B44" s="342"/>
      <c r="C44" s="342"/>
      <c r="D44" s="343"/>
      <c r="E44" s="338"/>
      <c r="F44" s="339"/>
      <c r="G44" s="339"/>
      <c r="H44" s="339"/>
      <c r="I44" s="339"/>
      <c r="J44" s="339"/>
      <c r="K44" s="339"/>
      <c r="L44" s="339"/>
      <c r="M44" s="339"/>
      <c r="N44" s="339"/>
      <c r="O44" s="339"/>
      <c r="P44" s="339"/>
      <c r="Q44" s="339"/>
      <c r="R44" s="339"/>
      <c r="S44" s="339"/>
      <c r="T44" s="339"/>
      <c r="U44" s="339"/>
      <c r="V44" s="339"/>
      <c r="W44" s="339"/>
      <c r="X44" s="340"/>
      <c r="Y44" s="452" t="s">
        <v>214</v>
      </c>
      <c r="Z44" s="453"/>
      <c r="AA44" s="453"/>
      <c r="AB44" s="453"/>
      <c r="AC44" s="453"/>
      <c r="AD44" s="453"/>
      <c r="AE44" s="453"/>
      <c r="AF44" s="453"/>
      <c r="AG44" s="453"/>
      <c r="AH44" s="453"/>
      <c r="AI44" s="453"/>
      <c r="AJ44" s="453"/>
      <c r="AK44" s="454"/>
      <c r="AL44" s="455">
        <v>7.5</v>
      </c>
      <c r="AM44" s="455"/>
      <c r="AN44" s="455"/>
      <c r="AO44" s="455"/>
      <c r="AP44" s="455"/>
      <c r="AQ44" s="455"/>
      <c r="AR44" s="455"/>
      <c r="AS44" s="455"/>
      <c r="AT44" s="455"/>
      <c r="AU44" s="455"/>
      <c r="AV44" s="455"/>
      <c r="AW44" s="455"/>
      <c r="AX44" s="455"/>
      <c r="AY44" s="455"/>
      <c r="AZ44" s="455"/>
      <c r="BA44" s="455"/>
      <c r="BB44" s="455"/>
      <c r="BC44" s="455"/>
      <c r="BD44" s="456">
        <v>4</v>
      </c>
      <c r="BE44" s="456"/>
      <c r="BF44" s="456"/>
      <c r="BG44" s="456"/>
      <c r="BH44" s="456"/>
      <c r="BI44" s="456"/>
      <c r="BJ44" s="456"/>
      <c r="BK44" s="456"/>
      <c r="BL44" s="456"/>
      <c r="BM44" s="456"/>
      <c r="BN44" s="122"/>
      <c r="BO44" s="122"/>
      <c r="BP44" s="122"/>
      <c r="BQ44" s="122"/>
      <c r="BR44" s="122"/>
      <c r="BS44" s="122"/>
      <c r="BT44" s="122"/>
      <c r="BU44" s="149"/>
      <c r="BV44" s="457">
        <v>10.6</v>
      </c>
      <c r="BW44" s="457"/>
      <c r="BX44" s="457"/>
      <c r="BY44" s="457"/>
      <c r="BZ44" s="457"/>
      <c r="CA44" s="457"/>
      <c r="CB44" s="457"/>
      <c r="CC44" s="457"/>
      <c r="CD44" s="457"/>
      <c r="CE44" s="457"/>
      <c r="CF44" s="458"/>
      <c r="CG44" s="458"/>
      <c r="CH44" s="458"/>
      <c r="CI44" s="123"/>
      <c r="CJ44" s="123"/>
      <c r="CK44" s="123"/>
      <c r="CL44" s="123"/>
      <c r="CM44" s="123"/>
      <c r="CN44" s="455">
        <v>1.6</v>
      </c>
      <c r="CO44" s="455"/>
      <c r="CP44" s="455"/>
      <c r="CQ44" s="455"/>
      <c r="CR44" s="455"/>
      <c r="CS44" s="455"/>
      <c r="CT44" s="455"/>
      <c r="CU44" s="455"/>
      <c r="CV44" s="455"/>
      <c r="CW44" s="455"/>
      <c r="CX44" s="455"/>
      <c r="CY44" s="455"/>
      <c r="CZ44" s="455"/>
      <c r="DA44" s="455"/>
      <c r="DB44" s="455"/>
      <c r="DC44" s="455"/>
      <c r="DD44" s="455"/>
      <c r="DE44" s="455"/>
      <c r="DF44" s="457">
        <v>0.8</v>
      </c>
      <c r="DG44" s="457"/>
      <c r="DH44" s="457"/>
      <c r="DI44" s="457"/>
      <c r="DJ44" s="457"/>
      <c r="DK44" s="457"/>
      <c r="DL44" s="457"/>
      <c r="DM44" s="457"/>
      <c r="DN44" s="457"/>
      <c r="DO44" s="457"/>
      <c r="DP44" s="123"/>
      <c r="DQ44" s="123"/>
      <c r="DR44" s="123"/>
      <c r="DS44" s="123"/>
      <c r="DT44" s="123"/>
      <c r="DU44" s="123"/>
      <c r="DV44" s="123"/>
      <c r="DW44" s="123"/>
      <c r="DX44" s="456">
        <v>2</v>
      </c>
      <c r="DY44" s="456"/>
      <c r="DZ44" s="456"/>
      <c r="EA44" s="456"/>
      <c r="EB44" s="456"/>
      <c r="EC44" s="456"/>
      <c r="ED44" s="456"/>
      <c r="EE44" s="456"/>
      <c r="EF44" s="456"/>
      <c r="EG44" s="456"/>
      <c r="EH44" s="122"/>
      <c r="EI44" s="122"/>
      <c r="EJ44" s="122"/>
      <c r="EK44" s="122"/>
      <c r="EL44" s="122"/>
      <c r="EM44" s="122"/>
      <c r="EN44" s="122"/>
      <c r="EO44" s="122"/>
      <c r="EP44" s="77"/>
    </row>
    <row r="45" spans="1:148" ht="13.5" customHeight="1" x14ac:dyDescent="0.2">
      <c r="A45" s="320" t="s">
        <v>50</v>
      </c>
      <c r="B45" s="320"/>
      <c r="C45" s="320"/>
      <c r="D45" s="321"/>
      <c r="E45" s="329" t="s">
        <v>180</v>
      </c>
      <c r="F45" s="330"/>
      <c r="G45" s="330"/>
      <c r="H45" s="330"/>
      <c r="I45" s="330"/>
      <c r="J45" s="330"/>
      <c r="K45" s="330"/>
      <c r="L45" s="330"/>
      <c r="M45" s="330"/>
      <c r="N45" s="330"/>
      <c r="O45" s="330"/>
      <c r="P45" s="330"/>
      <c r="Q45" s="330"/>
      <c r="R45" s="330"/>
      <c r="S45" s="330"/>
      <c r="T45" s="330"/>
      <c r="U45" s="330"/>
      <c r="V45" s="330"/>
      <c r="W45" s="330"/>
      <c r="X45" s="331"/>
      <c r="Y45" s="316" t="s">
        <v>215</v>
      </c>
      <c r="Z45" s="317"/>
      <c r="AA45" s="317"/>
      <c r="AB45" s="317"/>
      <c r="AC45" s="317"/>
      <c r="AD45" s="317"/>
      <c r="AE45" s="317"/>
      <c r="AF45" s="317"/>
      <c r="AG45" s="317"/>
      <c r="AH45" s="317"/>
      <c r="AI45" s="317"/>
      <c r="AJ45" s="317"/>
      <c r="AK45" s="318"/>
      <c r="AL45" s="313">
        <v>7.8</v>
      </c>
      <c r="AM45" s="313"/>
      <c r="AN45" s="313"/>
      <c r="AO45" s="313"/>
      <c r="AP45" s="313"/>
      <c r="AQ45" s="313"/>
      <c r="AR45" s="313"/>
      <c r="AS45" s="313"/>
      <c r="AT45" s="313"/>
      <c r="AU45" s="313"/>
      <c r="AV45" s="313"/>
      <c r="AW45" s="313"/>
      <c r="AX45" s="313"/>
      <c r="AY45" s="313"/>
      <c r="AZ45" s="313"/>
      <c r="BA45" s="313"/>
      <c r="BB45" s="313"/>
      <c r="BC45" s="313"/>
      <c r="BD45" s="315">
        <v>8</v>
      </c>
      <c r="BE45" s="315"/>
      <c r="BF45" s="315"/>
      <c r="BG45" s="315"/>
      <c r="BH45" s="315"/>
      <c r="BI45" s="315"/>
      <c r="BJ45" s="315"/>
      <c r="BK45" s="315"/>
      <c r="BL45" s="315"/>
      <c r="BM45" s="315"/>
      <c r="BN45" s="152"/>
      <c r="BO45" s="152"/>
      <c r="BP45" s="152"/>
      <c r="BQ45" s="152"/>
      <c r="BR45" s="152"/>
      <c r="BS45" s="152"/>
      <c r="BT45" s="152"/>
      <c r="BU45" s="150"/>
      <c r="BV45" s="314">
        <v>10.199999999999999</v>
      </c>
      <c r="BW45" s="314"/>
      <c r="BX45" s="314"/>
      <c r="BY45" s="314"/>
      <c r="BZ45" s="314"/>
      <c r="CA45" s="314"/>
      <c r="CB45" s="314"/>
      <c r="CC45" s="314"/>
      <c r="CD45" s="314"/>
      <c r="CE45" s="314"/>
      <c r="CF45" s="146"/>
      <c r="CG45" s="146"/>
      <c r="CH45" s="146"/>
      <c r="CI45" s="23"/>
      <c r="CJ45" s="23"/>
      <c r="CK45" s="23"/>
      <c r="CL45" s="23"/>
      <c r="CM45" s="23"/>
      <c r="CN45" s="313">
        <v>1.4</v>
      </c>
      <c r="CO45" s="313"/>
      <c r="CP45" s="313"/>
      <c r="CQ45" s="313"/>
      <c r="CR45" s="313"/>
      <c r="CS45" s="313"/>
      <c r="CT45" s="313"/>
      <c r="CU45" s="313"/>
      <c r="CV45" s="313"/>
      <c r="CW45" s="313"/>
      <c r="CX45" s="313"/>
      <c r="CY45" s="313"/>
      <c r="CZ45" s="313"/>
      <c r="DA45" s="313"/>
      <c r="DB45" s="313"/>
      <c r="DC45" s="313"/>
      <c r="DD45" s="313"/>
      <c r="DE45" s="313"/>
      <c r="DF45" s="314">
        <v>0.6</v>
      </c>
      <c r="DG45" s="314"/>
      <c r="DH45" s="314"/>
      <c r="DI45" s="314"/>
      <c r="DJ45" s="314"/>
      <c r="DK45" s="314"/>
      <c r="DL45" s="314"/>
      <c r="DM45" s="314"/>
      <c r="DN45" s="314"/>
      <c r="DO45" s="314"/>
      <c r="DP45" s="23"/>
      <c r="DQ45" s="23"/>
      <c r="DR45" s="23"/>
      <c r="DS45" s="23"/>
      <c r="DT45" s="23"/>
      <c r="DU45" s="23"/>
      <c r="DV45" s="23"/>
      <c r="DW45" s="23"/>
      <c r="DX45" s="315">
        <v>3</v>
      </c>
      <c r="DY45" s="315"/>
      <c r="DZ45" s="315"/>
      <c r="EA45" s="315"/>
      <c r="EB45" s="315"/>
      <c r="EC45" s="315"/>
      <c r="ED45" s="315"/>
      <c r="EE45" s="315"/>
      <c r="EF45" s="315"/>
      <c r="EG45" s="315"/>
      <c r="EH45" s="24"/>
      <c r="EK45" s="78"/>
      <c r="EL45" s="78"/>
      <c r="EM45" s="78"/>
      <c r="EN45" s="78"/>
      <c r="EO45" s="78"/>
    </row>
    <row r="46" spans="1:148" x14ac:dyDescent="0.2">
      <c r="A46" s="322"/>
      <c r="B46" s="322"/>
      <c r="C46" s="322"/>
      <c r="D46" s="323"/>
      <c r="E46" s="332"/>
      <c r="F46" s="333"/>
      <c r="G46" s="333"/>
      <c r="H46" s="333"/>
      <c r="I46" s="333"/>
      <c r="J46" s="333"/>
      <c r="K46" s="333"/>
      <c r="L46" s="333"/>
      <c r="M46" s="333"/>
      <c r="N46" s="333"/>
      <c r="O46" s="333"/>
      <c r="P46" s="333"/>
      <c r="Q46" s="333"/>
      <c r="R46" s="333"/>
      <c r="S46" s="333"/>
      <c r="T46" s="333"/>
      <c r="U46" s="333"/>
      <c r="V46" s="333"/>
      <c r="W46" s="333"/>
      <c r="X46" s="334"/>
      <c r="Y46" s="316" t="s">
        <v>133</v>
      </c>
      <c r="Z46" s="317"/>
      <c r="AA46" s="317"/>
      <c r="AB46" s="317"/>
      <c r="AC46" s="317"/>
      <c r="AD46" s="317"/>
      <c r="AE46" s="317"/>
      <c r="AF46" s="317"/>
      <c r="AG46" s="317"/>
      <c r="AH46" s="317"/>
      <c r="AI46" s="317"/>
      <c r="AJ46" s="317"/>
      <c r="AK46" s="318"/>
      <c r="AL46" s="313">
        <v>7.9</v>
      </c>
      <c r="AM46" s="313"/>
      <c r="AN46" s="313"/>
      <c r="AO46" s="313"/>
      <c r="AP46" s="313"/>
      <c r="AQ46" s="313"/>
      <c r="AR46" s="313"/>
      <c r="AS46" s="313"/>
      <c r="AT46" s="313"/>
      <c r="AU46" s="313"/>
      <c r="AV46" s="313"/>
      <c r="AW46" s="313"/>
      <c r="AX46" s="313"/>
      <c r="AY46" s="313"/>
      <c r="AZ46" s="313"/>
      <c r="BA46" s="313"/>
      <c r="BB46" s="313"/>
      <c r="BC46" s="313"/>
      <c r="BD46" s="315">
        <v>9</v>
      </c>
      <c r="BE46" s="315"/>
      <c r="BF46" s="315"/>
      <c r="BG46" s="315"/>
      <c r="BH46" s="315"/>
      <c r="BI46" s="315"/>
      <c r="BJ46" s="315"/>
      <c r="BK46" s="315"/>
      <c r="BL46" s="315"/>
      <c r="BM46" s="315"/>
      <c r="BN46" s="152"/>
      <c r="BO46" s="152"/>
      <c r="BP46" s="152"/>
      <c r="BQ46" s="152"/>
      <c r="BR46" s="152"/>
      <c r="BS46" s="152"/>
      <c r="BT46" s="152"/>
      <c r="BU46" s="150"/>
      <c r="BV46" s="314">
        <v>10.199999999999999</v>
      </c>
      <c r="BW46" s="314"/>
      <c r="BX46" s="314"/>
      <c r="BY46" s="314"/>
      <c r="BZ46" s="314"/>
      <c r="CA46" s="314"/>
      <c r="CB46" s="314"/>
      <c r="CC46" s="314"/>
      <c r="CD46" s="314"/>
      <c r="CE46" s="314"/>
      <c r="CF46" s="146"/>
      <c r="CG46" s="146"/>
      <c r="CH46" s="146"/>
      <c r="CI46" s="23"/>
      <c r="CJ46" s="23"/>
      <c r="CK46" s="23"/>
      <c r="CL46" s="23"/>
      <c r="CM46" s="23"/>
      <c r="CN46" s="313">
        <v>1.4</v>
      </c>
      <c r="CO46" s="313"/>
      <c r="CP46" s="313"/>
      <c r="CQ46" s="313"/>
      <c r="CR46" s="313"/>
      <c r="CS46" s="313"/>
      <c r="CT46" s="313"/>
      <c r="CU46" s="313"/>
      <c r="CV46" s="313"/>
      <c r="CW46" s="313"/>
      <c r="CX46" s="313"/>
      <c r="CY46" s="313"/>
      <c r="CZ46" s="313"/>
      <c r="DA46" s="313"/>
      <c r="DB46" s="313"/>
      <c r="DC46" s="313"/>
      <c r="DD46" s="313"/>
      <c r="DE46" s="313"/>
      <c r="DF46" s="314">
        <v>1</v>
      </c>
      <c r="DG46" s="314"/>
      <c r="DH46" s="314"/>
      <c r="DI46" s="314"/>
      <c r="DJ46" s="314"/>
      <c r="DK46" s="314"/>
      <c r="DL46" s="314"/>
      <c r="DM46" s="314"/>
      <c r="DN46" s="314"/>
      <c r="DO46" s="314"/>
      <c r="DP46" s="23"/>
      <c r="DQ46" s="23"/>
      <c r="DR46" s="23"/>
      <c r="DS46" s="23"/>
      <c r="DT46" s="23"/>
      <c r="DU46" s="23"/>
      <c r="DV46" s="23"/>
      <c r="DW46" s="23"/>
      <c r="DX46" s="315">
        <v>1</v>
      </c>
      <c r="DY46" s="315"/>
      <c r="DZ46" s="315"/>
      <c r="EA46" s="315"/>
      <c r="EB46" s="315"/>
      <c r="EC46" s="315"/>
      <c r="ED46" s="315"/>
      <c r="EE46" s="315"/>
      <c r="EF46" s="315"/>
      <c r="EG46" s="315"/>
      <c r="EO46" s="78"/>
    </row>
    <row r="47" spans="1:148" x14ac:dyDescent="0.2">
      <c r="A47" s="322"/>
      <c r="B47" s="322"/>
      <c r="C47" s="322"/>
      <c r="D47" s="323"/>
      <c r="E47" s="332"/>
      <c r="F47" s="333"/>
      <c r="G47" s="333"/>
      <c r="H47" s="333"/>
      <c r="I47" s="333"/>
      <c r="J47" s="333"/>
      <c r="K47" s="333"/>
      <c r="L47" s="333"/>
      <c r="M47" s="333"/>
      <c r="N47" s="333"/>
      <c r="O47" s="333"/>
      <c r="P47" s="333"/>
      <c r="Q47" s="333"/>
      <c r="R47" s="333"/>
      <c r="S47" s="333"/>
      <c r="T47" s="333"/>
      <c r="U47" s="333"/>
      <c r="V47" s="333"/>
      <c r="W47" s="333"/>
      <c r="X47" s="334"/>
      <c r="Y47" s="316" t="s">
        <v>143</v>
      </c>
      <c r="Z47" s="317"/>
      <c r="AA47" s="317"/>
      <c r="AB47" s="317"/>
      <c r="AC47" s="317"/>
      <c r="AD47" s="317"/>
      <c r="AE47" s="317"/>
      <c r="AF47" s="317"/>
      <c r="AG47" s="317"/>
      <c r="AH47" s="317"/>
      <c r="AI47" s="317"/>
      <c r="AJ47" s="317"/>
      <c r="AK47" s="318"/>
      <c r="AL47" s="313">
        <v>7.7</v>
      </c>
      <c r="AM47" s="313"/>
      <c r="AN47" s="313"/>
      <c r="AO47" s="313"/>
      <c r="AP47" s="313"/>
      <c r="AQ47" s="313"/>
      <c r="AR47" s="313"/>
      <c r="AS47" s="313"/>
      <c r="AT47" s="313"/>
      <c r="AU47" s="313"/>
      <c r="AV47" s="313"/>
      <c r="AW47" s="313"/>
      <c r="AX47" s="313"/>
      <c r="AY47" s="313"/>
      <c r="AZ47" s="313"/>
      <c r="BA47" s="313"/>
      <c r="BB47" s="313"/>
      <c r="BC47" s="313"/>
      <c r="BD47" s="315">
        <v>5</v>
      </c>
      <c r="BE47" s="315"/>
      <c r="BF47" s="315"/>
      <c r="BG47" s="315"/>
      <c r="BH47" s="315"/>
      <c r="BI47" s="315"/>
      <c r="BJ47" s="315"/>
      <c r="BK47" s="315"/>
      <c r="BL47" s="315"/>
      <c r="BM47" s="315"/>
      <c r="BN47" s="152"/>
      <c r="BO47" s="152"/>
      <c r="BP47" s="152"/>
      <c r="BQ47" s="152"/>
      <c r="BR47" s="152"/>
      <c r="BS47" s="152"/>
      <c r="BT47" s="152"/>
      <c r="BU47" s="150"/>
      <c r="BV47" s="314">
        <v>10.6</v>
      </c>
      <c r="BW47" s="314"/>
      <c r="BX47" s="314"/>
      <c r="BY47" s="314"/>
      <c r="BZ47" s="314"/>
      <c r="CA47" s="314"/>
      <c r="CB47" s="314"/>
      <c r="CC47" s="314"/>
      <c r="CD47" s="314"/>
      <c r="CE47" s="314"/>
      <c r="CF47" s="146"/>
      <c r="CG47" s="146"/>
      <c r="CH47" s="146"/>
      <c r="CI47" s="23"/>
      <c r="CJ47" s="23"/>
      <c r="CK47" s="23"/>
      <c r="CL47" s="23"/>
      <c r="CM47" s="23"/>
      <c r="CN47" s="313">
        <v>1.2</v>
      </c>
      <c r="CO47" s="313"/>
      <c r="CP47" s="313"/>
      <c r="CQ47" s="313"/>
      <c r="CR47" s="313"/>
      <c r="CS47" s="313"/>
      <c r="CT47" s="313"/>
      <c r="CU47" s="313"/>
      <c r="CV47" s="313"/>
      <c r="CW47" s="313"/>
      <c r="CX47" s="313"/>
      <c r="CY47" s="313"/>
      <c r="CZ47" s="313"/>
      <c r="DA47" s="313"/>
      <c r="DB47" s="313"/>
      <c r="DC47" s="313"/>
      <c r="DD47" s="313"/>
      <c r="DE47" s="313"/>
      <c r="DF47" s="314">
        <v>0.5</v>
      </c>
      <c r="DG47" s="314"/>
      <c r="DH47" s="314"/>
      <c r="DI47" s="314"/>
      <c r="DJ47" s="314"/>
      <c r="DK47" s="314"/>
      <c r="DL47" s="314"/>
      <c r="DM47" s="314"/>
      <c r="DN47" s="314"/>
      <c r="DO47" s="314"/>
      <c r="DP47" s="23"/>
      <c r="DQ47" s="23"/>
      <c r="DR47" s="23"/>
      <c r="DS47" s="23"/>
      <c r="DT47" s="23"/>
      <c r="DU47" s="23"/>
      <c r="DV47" s="23"/>
      <c r="DW47" s="23"/>
      <c r="DX47" s="315">
        <v>3</v>
      </c>
      <c r="DY47" s="315"/>
      <c r="DZ47" s="315"/>
      <c r="EA47" s="315"/>
      <c r="EB47" s="315"/>
      <c r="EC47" s="315"/>
      <c r="ED47" s="315"/>
      <c r="EE47" s="315"/>
      <c r="EF47" s="315"/>
      <c r="EG47" s="315"/>
      <c r="EH47" s="78"/>
      <c r="EI47" s="78"/>
      <c r="EJ47" s="78"/>
      <c r="EK47" s="78"/>
      <c r="EL47" s="78"/>
      <c r="EM47" s="78"/>
      <c r="EN47" s="78"/>
      <c r="EO47" s="78"/>
      <c r="EP47" s="78"/>
    </row>
    <row r="48" spans="1:148" x14ac:dyDescent="0.2">
      <c r="A48" s="322"/>
      <c r="B48" s="322"/>
      <c r="C48" s="322"/>
      <c r="D48" s="323"/>
      <c r="E48" s="332"/>
      <c r="F48" s="333"/>
      <c r="G48" s="333"/>
      <c r="H48" s="333"/>
      <c r="I48" s="333"/>
      <c r="J48" s="333"/>
      <c r="K48" s="333"/>
      <c r="L48" s="333"/>
      <c r="M48" s="333"/>
      <c r="N48" s="333"/>
      <c r="O48" s="333"/>
      <c r="P48" s="333"/>
      <c r="Q48" s="333"/>
      <c r="R48" s="333"/>
      <c r="S48" s="333"/>
      <c r="T48" s="333"/>
      <c r="U48" s="333"/>
      <c r="V48" s="333"/>
      <c r="W48" s="333"/>
      <c r="X48" s="334"/>
      <c r="Y48" s="316" t="s">
        <v>196</v>
      </c>
      <c r="Z48" s="317"/>
      <c r="AA48" s="317"/>
      <c r="AB48" s="317"/>
      <c r="AC48" s="317"/>
      <c r="AD48" s="317"/>
      <c r="AE48" s="317"/>
      <c r="AF48" s="317"/>
      <c r="AG48" s="317"/>
      <c r="AH48" s="317"/>
      <c r="AI48" s="317"/>
      <c r="AJ48" s="317"/>
      <c r="AK48" s="318"/>
      <c r="AL48" s="313">
        <v>7.7</v>
      </c>
      <c r="AM48" s="313"/>
      <c r="AN48" s="313"/>
      <c r="AO48" s="313"/>
      <c r="AP48" s="313"/>
      <c r="AQ48" s="313"/>
      <c r="AR48" s="313"/>
      <c r="AS48" s="313"/>
      <c r="AT48" s="313"/>
      <c r="AU48" s="313"/>
      <c r="AV48" s="313"/>
      <c r="AW48" s="313"/>
      <c r="AX48" s="313"/>
      <c r="AY48" s="313"/>
      <c r="AZ48" s="313"/>
      <c r="BA48" s="313"/>
      <c r="BB48" s="313"/>
      <c r="BC48" s="313"/>
      <c r="BD48" s="315">
        <v>8</v>
      </c>
      <c r="BE48" s="315"/>
      <c r="BF48" s="315"/>
      <c r="BG48" s="315"/>
      <c r="BH48" s="315"/>
      <c r="BI48" s="315"/>
      <c r="BJ48" s="315"/>
      <c r="BK48" s="315"/>
      <c r="BL48" s="315"/>
      <c r="BM48" s="315"/>
      <c r="BN48" s="152"/>
      <c r="BO48" s="152"/>
      <c r="BP48" s="152"/>
      <c r="BQ48" s="152"/>
      <c r="BR48" s="152"/>
      <c r="BS48" s="152"/>
      <c r="BT48" s="152"/>
      <c r="BU48" s="150"/>
      <c r="BV48" s="314">
        <v>9.8000000000000007</v>
      </c>
      <c r="BW48" s="314"/>
      <c r="BX48" s="314"/>
      <c r="BY48" s="314"/>
      <c r="BZ48" s="314"/>
      <c r="CA48" s="314"/>
      <c r="CB48" s="314"/>
      <c r="CC48" s="314"/>
      <c r="CD48" s="314"/>
      <c r="CE48" s="314"/>
      <c r="CF48" s="146"/>
      <c r="CG48" s="146"/>
      <c r="CH48" s="146"/>
      <c r="CI48" s="23"/>
      <c r="CJ48" s="23"/>
      <c r="CK48" s="23"/>
      <c r="CL48" s="23"/>
      <c r="CM48" s="23"/>
      <c r="CN48" s="313">
        <v>1.3</v>
      </c>
      <c r="CO48" s="313"/>
      <c r="CP48" s="313"/>
      <c r="CQ48" s="313"/>
      <c r="CR48" s="313"/>
      <c r="CS48" s="313"/>
      <c r="CT48" s="313"/>
      <c r="CU48" s="313"/>
      <c r="CV48" s="313"/>
      <c r="CW48" s="313"/>
      <c r="CX48" s="313"/>
      <c r="CY48" s="313"/>
      <c r="CZ48" s="313"/>
      <c r="DA48" s="313"/>
      <c r="DB48" s="313"/>
      <c r="DC48" s="313"/>
      <c r="DD48" s="313"/>
      <c r="DE48" s="313"/>
      <c r="DF48" s="314">
        <v>0.9</v>
      </c>
      <c r="DG48" s="314"/>
      <c r="DH48" s="314"/>
      <c r="DI48" s="314"/>
      <c r="DJ48" s="314"/>
      <c r="DK48" s="314"/>
      <c r="DL48" s="314"/>
      <c r="DM48" s="314"/>
      <c r="DN48" s="314"/>
      <c r="DO48" s="314"/>
      <c r="DP48" s="23"/>
      <c r="DQ48" s="23"/>
      <c r="DR48" s="23"/>
      <c r="DS48" s="23"/>
      <c r="DT48" s="23"/>
      <c r="DU48" s="23"/>
      <c r="DV48" s="23"/>
      <c r="DW48" s="23"/>
      <c r="DX48" s="315">
        <v>2</v>
      </c>
      <c r="DY48" s="315"/>
      <c r="DZ48" s="315"/>
      <c r="EA48" s="315"/>
      <c r="EB48" s="315"/>
      <c r="EC48" s="315"/>
      <c r="ED48" s="315"/>
      <c r="EE48" s="315"/>
      <c r="EF48" s="315"/>
      <c r="EG48" s="315"/>
      <c r="EH48" s="23"/>
      <c r="EI48" s="78"/>
      <c r="EJ48" s="78"/>
      <c r="EK48" s="78"/>
      <c r="EL48" s="78"/>
      <c r="EM48" s="78"/>
      <c r="EN48" s="78"/>
      <c r="EO48" s="78"/>
      <c r="EP48" s="78"/>
      <c r="EQ48" s="78"/>
      <c r="ER48" s="78"/>
    </row>
    <row r="49" spans="1:148" x14ac:dyDescent="0.2">
      <c r="A49" s="322"/>
      <c r="B49" s="322"/>
      <c r="C49" s="322"/>
      <c r="D49" s="323"/>
      <c r="E49" s="338"/>
      <c r="F49" s="339"/>
      <c r="G49" s="339"/>
      <c r="H49" s="339"/>
      <c r="I49" s="339"/>
      <c r="J49" s="339"/>
      <c r="K49" s="339"/>
      <c r="L49" s="339"/>
      <c r="M49" s="339"/>
      <c r="N49" s="339"/>
      <c r="O49" s="339"/>
      <c r="P49" s="339"/>
      <c r="Q49" s="339"/>
      <c r="R49" s="339"/>
      <c r="S49" s="339"/>
      <c r="T49" s="339"/>
      <c r="U49" s="339"/>
      <c r="V49" s="339"/>
      <c r="W49" s="339"/>
      <c r="X49" s="340"/>
      <c r="Y49" s="452" t="s">
        <v>214</v>
      </c>
      <c r="Z49" s="453"/>
      <c r="AA49" s="453"/>
      <c r="AB49" s="453"/>
      <c r="AC49" s="453"/>
      <c r="AD49" s="453"/>
      <c r="AE49" s="453"/>
      <c r="AF49" s="453"/>
      <c r="AG49" s="453"/>
      <c r="AH49" s="453"/>
      <c r="AI49" s="453"/>
      <c r="AJ49" s="453"/>
      <c r="AK49" s="454"/>
      <c r="AL49" s="455">
        <v>7.6</v>
      </c>
      <c r="AM49" s="455"/>
      <c r="AN49" s="455"/>
      <c r="AO49" s="455"/>
      <c r="AP49" s="455"/>
      <c r="AQ49" s="455"/>
      <c r="AR49" s="455"/>
      <c r="AS49" s="455"/>
      <c r="AT49" s="455"/>
      <c r="AU49" s="455"/>
      <c r="AV49" s="455"/>
      <c r="AW49" s="455"/>
      <c r="AX49" s="455"/>
      <c r="AY49" s="455"/>
      <c r="AZ49" s="455"/>
      <c r="BA49" s="455"/>
      <c r="BB49" s="455"/>
      <c r="BC49" s="455"/>
      <c r="BD49" s="456">
        <v>5</v>
      </c>
      <c r="BE49" s="456"/>
      <c r="BF49" s="456"/>
      <c r="BG49" s="456"/>
      <c r="BH49" s="456"/>
      <c r="BI49" s="456"/>
      <c r="BJ49" s="456"/>
      <c r="BK49" s="456"/>
      <c r="BL49" s="456"/>
      <c r="BM49" s="456"/>
      <c r="BN49" s="122"/>
      <c r="BO49" s="122"/>
      <c r="BP49" s="122"/>
      <c r="BQ49" s="122"/>
      <c r="BR49" s="122"/>
      <c r="BS49" s="122"/>
      <c r="BT49" s="122"/>
      <c r="BU49" s="149"/>
      <c r="BV49" s="457">
        <v>10.3</v>
      </c>
      <c r="BW49" s="457"/>
      <c r="BX49" s="457"/>
      <c r="BY49" s="457"/>
      <c r="BZ49" s="457"/>
      <c r="CA49" s="457"/>
      <c r="CB49" s="457"/>
      <c r="CC49" s="457"/>
      <c r="CD49" s="457"/>
      <c r="CE49" s="457"/>
      <c r="CF49" s="458"/>
      <c r="CG49" s="458"/>
      <c r="CH49" s="458"/>
      <c r="CI49" s="123"/>
      <c r="CJ49" s="123"/>
      <c r="CK49" s="123"/>
      <c r="CL49" s="123"/>
      <c r="CM49" s="123"/>
      <c r="CN49" s="455">
        <v>1.9</v>
      </c>
      <c r="CO49" s="455"/>
      <c r="CP49" s="455"/>
      <c r="CQ49" s="455"/>
      <c r="CR49" s="455"/>
      <c r="CS49" s="455"/>
      <c r="CT49" s="455"/>
      <c r="CU49" s="455"/>
      <c r="CV49" s="455"/>
      <c r="CW49" s="455"/>
      <c r="CX49" s="455"/>
      <c r="CY49" s="455"/>
      <c r="CZ49" s="455"/>
      <c r="DA49" s="455"/>
      <c r="DB49" s="455"/>
      <c r="DC49" s="455"/>
      <c r="DD49" s="455"/>
      <c r="DE49" s="455"/>
      <c r="DF49" s="457">
        <v>0.8</v>
      </c>
      <c r="DG49" s="457"/>
      <c r="DH49" s="457"/>
      <c r="DI49" s="457"/>
      <c r="DJ49" s="457"/>
      <c r="DK49" s="457"/>
      <c r="DL49" s="457"/>
      <c r="DM49" s="457"/>
      <c r="DN49" s="457"/>
      <c r="DO49" s="457"/>
      <c r="DP49" s="123"/>
      <c r="DQ49" s="123"/>
      <c r="DR49" s="123"/>
      <c r="DS49" s="123"/>
      <c r="DT49" s="123"/>
      <c r="DU49" s="123"/>
      <c r="DV49" s="123"/>
      <c r="DW49" s="123"/>
      <c r="DX49" s="456">
        <v>2</v>
      </c>
      <c r="DY49" s="456"/>
      <c r="DZ49" s="456"/>
      <c r="EA49" s="456"/>
      <c r="EB49" s="456"/>
      <c r="EC49" s="456"/>
      <c r="ED49" s="456"/>
      <c r="EE49" s="456"/>
      <c r="EF49" s="456"/>
      <c r="EG49" s="456"/>
      <c r="EH49" s="123"/>
      <c r="EI49" s="124"/>
      <c r="EJ49" s="124"/>
      <c r="EK49" s="124"/>
      <c r="EL49" s="124"/>
      <c r="EM49" s="124"/>
      <c r="EN49" s="124"/>
      <c r="EO49" s="124"/>
    </row>
    <row r="50" spans="1:148" x14ac:dyDescent="0.2">
      <c r="A50" s="322"/>
      <c r="B50" s="322"/>
      <c r="C50" s="322"/>
      <c r="D50" s="323"/>
      <c r="E50" s="329" t="s">
        <v>181</v>
      </c>
      <c r="F50" s="330"/>
      <c r="G50" s="330"/>
      <c r="H50" s="330"/>
      <c r="I50" s="330"/>
      <c r="J50" s="330"/>
      <c r="K50" s="330"/>
      <c r="L50" s="330"/>
      <c r="M50" s="330"/>
      <c r="N50" s="330"/>
      <c r="O50" s="330"/>
      <c r="P50" s="330"/>
      <c r="Q50" s="330"/>
      <c r="R50" s="330"/>
      <c r="S50" s="330"/>
      <c r="T50" s="330"/>
      <c r="U50" s="330"/>
      <c r="V50" s="330"/>
      <c r="W50" s="330"/>
      <c r="X50" s="331"/>
      <c r="Y50" s="316" t="s">
        <v>215</v>
      </c>
      <c r="Z50" s="317"/>
      <c r="AA50" s="317"/>
      <c r="AB50" s="317"/>
      <c r="AC50" s="317"/>
      <c r="AD50" s="317"/>
      <c r="AE50" s="317"/>
      <c r="AF50" s="317"/>
      <c r="AG50" s="317"/>
      <c r="AH50" s="317"/>
      <c r="AI50" s="317"/>
      <c r="AJ50" s="317"/>
      <c r="AK50" s="318"/>
      <c r="AL50" s="313">
        <v>8.1999999999999993</v>
      </c>
      <c r="AM50" s="313"/>
      <c r="AN50" s="313"/>
      <c r="AO50" s="313"/>
      <c r="AP50" s="313"/>
      <c r="AQ50" s="313"/>
      <c r="AR50" s="313"/>
      <c r="AS50" s="313"/>
      <c r="AT50" s="313"/>
      <c r="AU50" s="313"/>
      <c r="AV50" s="313"/>
      <c r="AW50" s="313"/>
      <c r="AX50" s="313"/>
      <c r="AY50" s="313"/>
      <c r="AZ50" s="313"/>
      <c r="BA50" s="313"/>
      <c r="BB50" s="313"/>
      <c r="BC50" s="313"/>
      <c r="BD50" s="315">
        <v>7</v>
      </c>
      <c r="BE50" s="315"/>
      <c r="BF50" s="315"/>
      <c r="BG50" s="315"/>
      <c r="BH50" s="315"/>
      <c r="BI50" s="315"/>
      <c r="BJ50" s="315"/>
      <c r="BK50" s="315"/>
      <c r="BL50" s="315"/>
      <c r="BM50" s="315"/>
      <c r="BN50" s="152"/>
      <c r="BO50" s="152"/>
      <c r="BP50" s="152"/>
      <c r="BQ50" s="152"/>
      <c r="BR50" s="152"/>
      <c r="BS50" s="152"/>
      <c r="BT50" s="152"/>
      <c r="BU50" s="150"/>
      <c r="BV50" s="314">
        <v>10.1</v>
      </c>
      <c r="BW50" s="314"/>
      <c r="BX50" s="314"/>
      <c r="BY50" s="314"/>
      <c r="BZ50" s="314"/>
      <c r="CA50" s="314"/>
      <c r="CB50" s="314"/>
      <c r="CC50" s="314"/>
      <c r="CD50" s="314"/>
      <c r="CE50" s="314"/>
      <c r="CF50" s="146"/>
      <c r="CG50" s="146"/>
      <c r="CH50" s="146"/>
      <c r="CI50" s="23"/>
      <c r="CJ50" s="23"/>
      <c r="CK50" s="23"/>
      <c r="CL50" s="23"/>
      <c r="CM50" s="23"/>
      <c r="CN50" s="313">
        <v>1.2</v>
      </c>
      <c r="CO50" s="313"/>
      <c r="CP50" s="313"/>
      <c r="CQ50" s="313"/>
      <c r="CR50" s="313"/>
      <c r="CS50" s="313"/>
      <c r="CT50" s="313"/>
      <c r="CU50" s="313"/>
      <c r="CV50" s="313"/>
      <c r="CW50" s="313"/>
      <c r="CX50" s="313"/>
      <c r="CY50" s="313"/>
      <c r="CZ50" s="313"/>
      <c r="DA50" s="313"/>
      <c r="DB50" s="313"/>
      <c r="DC50" s="313"/>
      <c r="DD50" s="313"/>
      <c r="DE50" s="313"/>
      <c r="DF50" s="314">
        <v>0.6</v>
      </c>
      <c r="DG50" s="314"/>
      <c r="DH50" s="314"/>
      <c r="DI50" s="314"/>
      <c r="DJ50" s="314"/>
      <c r="DK50" s="314"/>
      <c r="DL50" s="314"/>
      <c r="DM50" s="314"/>
      <c r="DN50" s="314"/>
      <c r="DO50" s="314"/>
      <c r="DP50" s="23"/>
      <c r="DQ50" s="23"/>
      <c r="DR50" s="23"/>
      <c r="DS50" s="23"/>
      <c r="DT50" s="23"/>
      <c r="DU50" s="23"/>
      <c r="DV50" s="23"/>
      <c r="DW50" s="23"/>
      <c r="DX50" s="315">
        <v>1</v>
      </c>
      <c r="DY50" s="315"/>
      <c r="DZ50" s="315"/>
      <c r="EA50" s="315"/>
      <c r="EB50" s="315"/>
      <c r="EC50" s="315"/>
      <c r="ED50" s="315"/>
      <c r="EE50" s="315"/>
      <c r="EF50" s="315"/>
      <c r="EG50" s="315"/>
      <c r="EH50" s="23" t="s">
        <v>49</v>
      </c>
      <c r="EI50" s="78"/>
      <c r="EJ50" s="78"/>
      <c r="EK50" s="78"/>
      <c r="EL50" s="78"/>
      <c r="EM50" s="78"/>
      <c r="EN50" s="78"/>
      <c r="EO50" s="78"/>
    </row>
    <row r="51" spans="1:148" x14ac:dyDescent="0.2">
      <c r="A51" s="322"/>
      <c r="B51" s="322"/>
      <c r="C51" s="322"/>
      <c r="D51" s="323"/>
      <c r="E51" s="332"/>
      <c r="F51" s="333"/>
      <c r="G51" s="333"/>
      <c r="H51" s="333"/>
      <c r="I51" s="333"/>
      <c r="J51" s="333"/>
      <c r="K51" s="333"/>
      <c r="L51" s="333"/>
      <c r="M51" s="333"/>
      <c r="N51" s="333"/>
      <c r="O51" s="333"/>
      <c r="P51" s="333"/>
      <c r="Q51" s="333"/>
      <c r="R51" s="333"/>
      <c r="S51" s="333"/>
      <c r="T51" s="333"/>
      <c r="U51" s="333"/>
      <c r="V51" s="333"/>
      <c r="W51" s="333"/>
      <c r="X51" s="334"/>
      <c r="Y51" s="316" t="s">
        <v>133</v>
      </c>
      <c r="Z51" s="317"/>
      <c r="AA51" s="317"/>
      <c r="AB51" s="317"/>
      <c r="AC51" s="317"/>
      <c r="AD51" s="317"/>
      <c r="AE51" s="317"/>
      <c r="AF51" s="317"/>
      <c r="AG51" s="317"/>
      <c r="AH51" s="317"/>
      <c r="AI51" s="317"/>
      <c r="AJ51" s="317"/>
      <c r="AK51" s="318"/>
      <c r="AL51" s="313">
        <v>8.1999999999999993</v>
      </c>
      <c r="AM51" s="313"/>
      <c r="AN51" s="313"/>
      <c r="AO51" s="313"/>
      <c r="AP51" s="313"/>
      <c r="AQ51" s="313"/>
      <c r="AR51" s="313"/>
      <c r="AS51" s="313"/>
      <c r="AT51" s="313"/>
      <c r="AU51" s="313"/>
      <c r="AV51" s="313"/>
      <c r="AW51" s="313"/>
      <c r="AX51" s="313"/>
      <c r="AY51" s="313"/>
      <c r="AZ51" s="313"/>
      <c r="BA51" s="313"/>
      <c r="BB51" s="313"/>
      <c r="BC51" s="313"/>
      <c r="BD51" s="315">
        <v>8</v>
      </c>
      <c r="BE51" s="315"/>
      <c r="BF51" s="315"/>
      <c r="BG51" s="315"/>
      <c r="BH51" s="315"/>
      <c r="BI51" s="315"/>
      <c r="BJ51" s="315"/>
      <c r="BK51" s="315"/>
      <c r="BL51" s="315"/>
      <c r="BM51" s="315"/>
      <c r="BN51" s="152"/>
      <c r="BO51" s="152"/>
      <c r="BP51" s="152"/>
      <c r="BQ51" s="152"/>
      <c r="BR51" s="152"/>
      <c r="BS51" s="152"/>
      <c r="BT51" s="152"/>
      <c r="BU51" s="150"/>
      <c r="BV51" s="314">
        <v>10.1</v>
      </c>
      <c r="BW51" s="314"/>
      <c r="BX51" s="314"/>
      <c r="BY51" s="314"/>
      <c r="BZ51" s="314"/>
      <c r="CA51" s="314"/>
      <c r="CB51" s="314"/>
      <c r="CC51" s="314"/>
      <c r="CD51" s="314"/>
      <c r="CE51" s="314"/>
      <c r="CF51" s="146"/>
      <c r="CG51" s="146"/>
      <c r="CH51" s="146"/>
      <c r="CI51" s="23"/>
      <c r="CJ51" s="23"/>
      <c r="CK51" s="23"/>
      <c r="CL51" s="23"/>
      <c r="CM51" s="23"/>
      <c r="CN51" s="313">
        <v>1.5</v>
      </c>
      <c r="CO51" s="313"/>
      <c r="CP51" s="313"/>
      <c r="CQ51" s="313"/>
      <c r="CR51" s="313"/>
      <c r="CS51" s="313"/>
      <c r="CT51" s="313"/>
      <c r="CU51" s="313"/>
      <c r="CV51" s="313"/>
      <c r="CW51" s="313"/>
      <c r="CX51" s="313"/>
      <c r="CY51" s="313"/>
      <c r="CZ51" s="313"/>
      <c r="DA51" s="313"/>
      <c r="DB51" s="313"/>
      <c r="DC51" s="313"/>
      <c r="DD51" s="313"/>
      <c r="DE51" s="313"/>
      <c r="DF51" s="314">
        <v>1</v>
      </c>
      <c r="DG51" s="314"/>
      <c r="DH51" s="314"/>
      <c r="DI51" s="314"/>
      <c r="DJ51" s="314"/>
      <c r="DK51" s="314"/>
      <c r="DL51" s="314"/>
      <c r="DM51" s="314"/>
      <c r="DN51" s="314"/>
      <c r="DO51" s="314"/>
      <c r="DP51" s="23"/>
      <c r="DQ51" s="23"/>
      <c r="DR51" s="23"/>
      <c r="DS51" s="23"/>
      <c r="DT51" s="23"/>
      <c r="DU51" s="23"/>
      <c r="DV51" s="23"/>
      <c r="DW51" s="23"/>
      <c r="DX51" s="315">
        <v>1</v>
      </c>
      <c r="DY51" s="315"/>
      <c r="DZ51" s="315"/>
      <c r="EA51" s="315"/>
      <c r="EB51" s="315"/>
      <c r="EC51" s="315"/>
      <c r="ED51" s="315"/>
      <c r="EE51" s="315"/>
      <c r="EF51" s="315"/>
      <c r="EG51" s="315"/>
      <c r="EM51" s="78"/>
      <c r="EN51" s="78"/>
      <c r="EO51" s="78"/>
    </row>
    <row r="52" spans="1:148" x14ac:dyDescent="0.2">
      <c r="A52" s="322"/>
      <c r="B52" s="322"/>
      <c r="C52" s="322"/>
      <c r="D52" s="323"/>
      <c r="E52" s="332"/>
      <c r="F52" s="333"/>
      <c r="G52" s="333"/>
      <c r="H52" s="333"/>
      <c r="I52" s="333"/>
      <c r="J52" s="333"/>
      <c r="K52" s="333"/>
      <c r="L52" s="333"/>
      <c r="M52" s="333"/>
      <c r="N52" s="333"/>
      <c r="O52" s="333"/>
      <c r="P52" s="333"/>
      <c r="Q52" s="333"/>
      <c r="R52" s="333"/>
      <c r="S52" s="333"/>
      <c r="T52" s="333"/>
      <c r="U52" s="333"/>
      <c r="V52" s="333"/>
      <c r="W52" s="333"/>
      <c r="X52" s="334"/>
      <c r="Y52" s="316" t="s">
        <v>143</v>
      </c>
      <c r="Z52" s="317"/>
      <c r="AA52" s="317"/>
      <c r="AB52" s="317"/>
      <c r="AC52" s="317"/>
      <c r="AD52" s="317"/>
      <c r="AE52" s="317"/>
      <c r="AF52" s="317"/>
      <c r="AG52" s="317"/>
      <c r="AH52" s="317"/>
      <c r="AI52" s="317"/>
      <c r="AJ52" s="317"/>
      <c r="AK52" s="318"/>
      <c r="AL52" s="313">
        <v>7.7</v>
      </c>
      <c r="AM52" s="313"/>
      <c r="AN52" s="313"/>
      <c r="AO52" s="313"/>
      <c r="AP52" s="313"/>
      <c r="AQ52" s="313"/>
      <c r="AR52" s="313"/>
      <c r="AS52" s="313"/>
      <c r="AT52" s="313"/>
      <c r="AU52" s="313"/>
      <c r="AV52" s="313"/>
      <c r="AW52" s="313"/>
      <c r="AX52" s="313"/>
      <c r="AY52" s="313"/>
      <c r="AZ52" s="313"/>
      <c r="BA52" s="313"/>
      <c r="BB52" s="313"/>
      <c r="BC52" s="313"/>
      <c r="BD52" s="315">
        <v>7</v>
      </c>
      <c r="BE52" s="315"/>
      <c r="BF52" s="315"/>
      <c r="BG52" s="315"/>
      <c r="BH52" s="315"/>
      <c r="BI52" s="315"/>
      <c r="BJ52" s="315"/>
      <c r="BK52" s="315"/>
      <c r="BL52" s="315"/>
      <c r="BM52" s="315"/>
      <c r="BN52" s="152"/>
      <c r="BO52" s="152"/>
      <c r="BP52" s="152"/>
      <c r="BQ52" s="152"/>
      <c r="BR52" s="152"/>
      <c r="BS52" s="152"/>
      <c r="BT52" s="152"/>
      <c r="BU52" s="150"/>
      <c r="BV52" s="314">
        <v>10</v>
      </c>
      <c r="BW52" s="314"/>
      <c r="BX52" s="314"/>
      <c r="BY52" s="314"/>
      <c r="BZ52" s="314"/>
      <c r="CA52" s="314"/>
      <c r="CB52" s="314"/>
      <c r="CC52" s="314"/>
      <c r="CD52" s="314"/>
      <c r="CE52" s="314"/>
      <c r="CF52" s="146"/>
      <c r="CG52" s="146"/>
      <c r="CH52" s="146"/>
      <c r="CI52" s="23"/>
      <c r="CJ52" s="23"/>
      <c r="CK52" s="23"/>
      <c r="CL52" s="23"/>
      <c r="CM52" s="23"/>
      <c r="CN52" s="313">
        <v>1.1000000000000001</v>
      </c>
      <c r="CO52" s="313"/>
      <c r="CP52" s="313"/>
      <c r="CQ52" s="313"/>
      <c r="CR52" s="313"/>
      <c r="CS52" s="313"/>
      <c r="CT52" s="313"/>
      <c r="CU52" s="313"/>
      <c r="CV52" s="313"/>
      <c r="CW52" s="313"/>
      <c r="CX52" s="313"/>
      <c r="CY52" s="313"/>
      <c r="CZ52" s="313"/>
      <c r="DA52" s="313"/>
      <c r="DB52" s="313"/>
      <c r="DC52" s="313"/>
      <c r="DD52" s="313"/>
      <c r="DE52" s="313"/>
      <c r="DF52" s="314">
        <v>0.8</v>
      </c>
      <c r="DG52" s="314"/>
      <c r="DH52" s="314"/>
      <c r="DI52" s="314"/>
      <c r="DJ52" s="314"/>
      <c r="DK52" s="314"/>
      <c r="DL52" s="314"/>
      <c r="DM52" s="314"/>
      <c r="DN52" s="314"/>
      <c r="DO52" s="314"/>
      <c r="DP52" s="23"/>
      <c r="DQ52" s="23"/>
      <c r="DR52" s="23"/>
      <c r="DS52" s="23"/>
      <c r="DT52" s="23"/>
      <c r="DU52" s="23"/>
      <c r="DV52" s="23"/>
      <c r="DW52" s="23"/>
      <c r="DX52" s="315">
        <v>2</v>
      </c>
      <c r="DY52" s="315"/>
      <c r="DZ52" s="315"/>
      <c r="EA52" s="315"/>
      <c r="EB52" s="315"/>
      <c r="EC52" s="315"/>
      <c r="ED52" s="315"/>
      <c r="EE52" s="315"/>
      <c r="EF52" s="315"/>
      <c r="EG52" s="315"/>
      <c r="EP52" s="78"/>
    </row>
    <row r="53" spans="1:148" x14ac:dyDescent="0.2">
      <c r="A53" s="322"/>
      <c r="B53" s="322"/>
      <c r="C53" s="322"/>
      <c r="D53" s="323"/>
      <c r="E53" s="332"/>
      <c r="F53" s="333"/>
      <c r="G53" s="333"/>
      <c r="H53" s="333"/>
      <c r="I53" s="333"/>
      <c r="J53" s="333"/>
      <c r="K53" s="333"/>
      <c r="L53" s="333"/>
      <c r="M53" s="333"/>
      <c r="N53" s="333"/>
      <c r="O53" s="333"/>
      <c r="P53" s="333"/>
      <c r="Q53" s="333"/>
      <c r="R53" s="333"/>
      <c r="S53" s="333"/>
      <c r="T53" s="333"/>
      <c r="U53" s="333"/>
      <c r="V53" s="333"/>
      <c r="W53" s="333"/>
      <c r="X53" s="334"/>
      <c r="Y53" s="316" t="s">
        <v>196</v>
      </c>
      <c r="Z53" s="317"/>
      <c r="AA53" s="317"/>
      <c r="AB53" s="317"/>
      <c r="AC53" s="317"/>
      <c r="AD53" s="317"/>
      <c r="AE53" s="317"/>
      <c r="AF53" s="317"/>
      <c r="AG53" s="317"/>
      <c r="AH53" s="317"/>
      <c r="AI53" s="317"/>
      <c r="AJ53" s="317"/>
      <c r="AK53" s="318"/>
      <c r="AL53" s="313">
        <v>8.1</v>
      </c>
      <c r="AM53" s="313"/>
      <c r="AN53" s="313"/>
      <c r="AO53" s="313"/>
      <c r="AP53" s="313"/>
      <c r="AQ53" s="313"/>
      <c r="AR53" s="313"/>
      <c r="AS53" s="313"/>
      <c r="AT53" s="313"/>
      <c r="AU53" s="313"/>
      <c r="AV53" s="313"/>
      <c r="AW53" s="313"/>
      <c r="AX53" s="313"/>
      <c r="AY53" s="313"/>
      <c r="AZ53" s="313"/>
      <c r="BA53" s="313"/>
      <c r="BB53" s="313"/>
      <c r="BC53" s="313"/>
      <c r="BD53" s="315">
        <v>8</v>
      </c>
      <c r="BE53" s="315"/>
      <c r="BF53" s="315"/>
      <c r="BG53" s="315"/>
      <c r="BH53" s="315"/>
      <c r="BI53" s="315"/>
      <c r="BJ53" s="315"/>
      <c r="BK53" s="315"/>
      <c r="BL53" s="315"/>
      <c r="BM53" s="315"/>
      <c r="BN53" s="152"/>
      <c r="BO53" s="152"/>
      <c r="BP53" s="152"/>
      <c r="BQ53" s="152"/>
      <c r="BR53" s="152"/>
      <c r="BS53" s="152"/>
      <c r="BT53" s="152"/>
      <c r="BU53" s="150"/>
      <c r="BV53" s="314">
        <v>9.8000000000000007</v>
      </c>
      <c r="BW53" s="314"/>
      <c r="BX53" s="314"/>
      <c r="BY53" s="314"/>
      <c r="BZ53" s="314"/>
      <c r="CA53" s="314"/>
      <c r="CB53" s="314"/>
      <c r="CC53" s="314"/>
      <c r="CD53" s="314"/>
      <c r="CE53" s="314"/>
      <c r="CF53" s="146"/>
      <c r="CG53" s="146"/>
      <c r="CH53" s="146"/>
      <c r="CI53" s="23"/>
      <c r="CJ53" s="23"/>
      <c r="CK53" s="23"/>
      <c r="CL53" s="23"/>
      <c r="CM53" s="23"/>
      <c r="CN53" s="313">
        <v>1.2</v>
      </c>
      <c r="CO53" s="313"/>
      <c r="CP53" s="313"/>
      <c r="CQ53" s="313"/>
      <c r="CR53" s="313"/>
      <c r="CS53" s="313"/>
      <c r="CT53" s="313"/>
      <c r="CU53" s="313"/>
      <c r="CV53" s="313"/>
      <c r="CW53" s="313"/>
      <c r="CX53" s="313"/>
      <c r="CY53" s="313"/>
      <c r="CZ53" s="313"/>
      <c r="DA53" s="313"/>
      <c r="DB53" s="313"/>
      <c r="DC53" s="313"/>
      <c r="DD53" s="313"/>
      <c r="DE53" s="313"/>
      <c r="DF53" s="314">
        <v>0.8</v>
      </c>
      <c r="DG53" s="314"/>
      <c r="DH53" s="314"/>
      <c r="DI53" s="314"/>
      <c r="DJ53" s="314"/>
      <c r="DK53" s="314"/>
      <c r="DL53" s="314"/>
      <c r="DM53" s="314"/>
      <c r="DN53" s="314"/>
      <c r="DO53" s="314"/>
      <c r="DP53" s="23"/>
      <c r="DQ53" s="23"/>
      <c r="DR53" s="23"/>
      <c r="DS53" s="23"/>
      <c r="DT53" s="23"/>
      <c r="DU53" s="23"/>
      <c r="DV53" s="23"/>
      <c r="DW53" s="23"/>
      <c r="DX53" s="315">
        <v>1</v>
      </c>
      <c r="DY53" s="315"/>
      <c r="DZ53" s="315"/>
      <c r="EA53" s="315"/>
      <c r="EB53" s="315"/>
      <c r="EC53" s="315"/>
      <c r="ED53" s="315"/>
      <c r="EE53" s="315"/>
      <c r="EF53" s="315"/>
      <c r="EG53" s="315"/>
      <c r="EH53" s="78"/>
      <c r="EI53" s="78"/>
      <c r="EJ53" s="78"/>
      <c r="EK53" s="78"/>
      <c r="EL53" s="78"/>
      <c r="EM53" s="78"/>
      <c r="EN53" s="78"/>
      <c r="EO53" s="78"/>
      <c r="EP53" s="78"/>
      <c r="EQ53" s="78"/>
    </row>
    <row r="54" spans="1:148" x14ac:dyDescent="0.2">
      <c r="A54" s="322"/>
      <c r="B54" s="322"/>
      <c r="C54" s="322"/>
      <c r="D54" s="323"/>
      <c r="E54" s="338"/>
      <c r="F54" s="339"/>
      <c r="G54" s="339"/>
      <c r="H54" s="339"/>
      <c r="I54" s="339"/>
      <c r="J54" s="339"/>
      <c r="K54" s="339"/>
      <c r="L54" s="339"/>
      <c r="M54" s="339"/>
      <c r="N54" s="339"/>
      <c r="O54" s="339"/>
      <c r="P54" s="339"/>
      <c r="Q54" s="339"/>
      <c r="R54" s="339"/>
      <c r="S54" s="339"/>
      <c r="T54" s="339"/>
      <c r="U54" s="339"/>
      <c r="V54" s="339"/>
      <c r="W54" s="339"/>
      <c r="X54" s="340"/>
      <c r="Y54" s="452" t="s">
        <v>214</v>
      </c>
      <c r="Z54" s="453"/>
      <c r="AA54" s="453"/>
      <c r="AB54" s="453"/>
      <c r="AC54" s="453"/>
      <c r="AD54" s="453"/>
      <c r="AE54" s="453"/>
      <c r="AF54" s="453"/>
      <c r="AG54" s="453"/>
      <c r="AH54" s="453"/>
      <c r="AI54" s="453"/>
      <c r="AJ54" s="453"/>
      <c r="AK54" s="454"/>
      <c r="AL54" s="455">
        <v>8.1</v>
      </c>
      <c r="AM54" s="455"/>
      <c r="AN54" s="455"/>
      <c r="AO54" s="455"/>
      <c r="AP54" s="455"/>
      <c r="AQ54" s="455"/>
      <c r="AR54" s="455"/>
      <c r="AS54" s="455"/>
      <c r="AT54" s="455"/>
      <c r="AU54" s="455"/>
      <c r="AV54" s="455"/>
      <c r="AW54" s="455"/>
      <c r="AX54" s="455"/>
      <c r="AY54" s="455"/>
      <c r="AZ54" s="455"/>
      <c r="BA54" s="455"/>
      <c r="BB54" s="455"/>
      <c r="BC54" s="455"/>
      <c r="BD54" s="456">
        <v>7</v>
      </c>
      <c r="BE54" s="456"/>
      <c r="BF54" s="456"/>
      <c r="BG54" s="456"/>
      <c r="BH54" s="456"/>
      <c r="BI54" s="456"/>
      <c r="BJ54" s="456"/>
      <c r="BK54" s="456"/>
      <c r="BL54" s="456"/>
      <c r="BM54" s="456"/>
      <c r="BN54" s="122"/>
      <c r="BO54" s="122"/>
      <c r="BP54" s="122"/>
      <c r="BQ54" s="122"/>
      <c r="BR54" s="122"/>
      <c r="BS54" s="122"/>
      <c r="BT54" s="122"/>
      <c r="BU54" s="149"/>
      <c r="BV54" s="457">
        <v>9.6999999999999993</v>
      </c>
      <c r="BW54" s="457"/>
      <c r="BX54" s="457"/>
      <c r="BY54" s="457"/>
      <c r="BZ54" s="457"/>
      <c r="CA54" s="457"/>
      <c r="CB54" s="457"/>
      <c r="CC54" s="457"/>
      <c r="CD54" s="457"/>
      <c r="CE54" s="457"/>
      <c r="CF54" s="458"/>
      <c r="CG54" s="458"/>
      <c r="CH54" s="458"/>
      <c r="CI54" s="123"/>
      <c r="CJ54" s="123"/>
      <c r="CK54" s="123"/>
      <c r="CL54" s="123"/>
      <c r="CM54" s="123"/>
      <c r="CN54" s="455">
        <v>1.4</v>
      </c>
      <c r="CO54" s="455"/>
      <c r="CP54" s="455"/>
      <c r="CQ54" s="455"/>
      <c r="CR54" s="455"/>
      <c r="CS54" s="455"/>
      <c r="CT54" s="455"/>
      <c r="CU54" s="455"/>
      <c r="CV54" s="455"/>
      <c r="CW54" s="455"/>
      <c r="CX54" s="455"/>
      <c r="CY54" s="455"/>
      <c r="CZ54" s="455"/>
      <c r="DA54" s="455"/>
      <c r="DB54" s="455"/>
      <c r="DC54" s="455"/>
      <c r="DD54" s="455"/>
      <c r="DE54" s="455"/>
      <c r="DF54" s="457">
        <v>0.9</v>
      </c>
      <c r="DG54" s="457"/>
      <c r="DH54" s="457"/>
      <c r="DI54" s="457"/>
      <c r="DJ54" s="457"/>
      <c r="DK54" s="457"/>
      <c r="DL54" s="457"/>
      <c r="DM54" s="457"/>
      <c r="DN54" s="457"/>
      <c r="DO54" s="457"/>
      <c r="DP54" s="123"/>
      <c r="DQ54" s="123"/>
      <c r="DR54" s="123"/>
      <c r="DS54" s="123"/>
      <c r="DT54" s="123"/>
      <c r="DU54" s="123"/>
      <c r="DV54" s="123"/>
      <c r="DW54" s="123"/>
      <c r="DX54" s="456">
        <v>3</v>
      </c>
      <c r="DY54" s="456"/>
      <c r="DZ54" s="456"/>
      <c r="EA54" s="456"/>
      <c r="EB54" s="456"/>
      <c r="EC54" s="456"/>
      <c r="ED54" s="456"/>
      <c r="EE54" s="456"/>
      <c r="EF54" s="456"/>
      <c r="EG54" s="456"/>
      <c r="EH54" s="124"/>
      <c r="EI54" s="124"/>
      <c r="EJ54" s="124"/>
      <c r="EK54" s="124"/>
      <c r="EL54" s="124"/>
      <c r="EM54" s="124"/>
      <c r="EN54" s="124"/>
      <c r="EO54" s="124"/>
    </row>
    <row r="55" spans="1:148" x14ac:dyDescent="0.2">
      <c r="A55" s="322"/>
      <c r="B55" s="322"/>
      <c r="C55" s="322"/>
      <c r="D55" s="323"/>
      <c r="E55" s="329" t="s">
        <v>182</v>
      </c>
      <c r="F55" s="330"/>
      <c r="G55" s="330"/>
      <c r="H55" s="330"/>
      <c r="I55" s="330"/>
      <c r="J55" s="330"/>
      <c r="K55" s="330"/>
      <c r="L55" s="330"/>
      <c r="M55" s="330"/>
      <c r="N55" s="330"/>
      <c r="O55" s="330"/>
      <c r="P55" s="330"/>
      <c r="Q55" s="330"/>
      <c r="R55" s="330"/>
      <c r="S55" s="330"/>
      <c r="T55" s="330"/>
      <c r="U55" s="330"/>
      <c r="V55" s="330"/>
      <c r="W55" s="330"/>
      <c r="X55" s="331"/>
      <c r="Y55" s="316" t="s">
        <v>215</v>
      </c>
      <c r="Z55" s="317"/>
      <c r="AA55" s="317"/>
      <c r="AB55" s="317"/>
      <c r="AC55" s="317"/>
      <c r="AD55" s="317"/>
      <c r="AE55" s="317"/>
      <c r="AF55" s="317"/>
      <c r="AG55" s="317"/>
      <c r="AH55" s="317"/>
      <c r="AI55" s="317"/>
      <c r="AJ55" s="317"/>
      <c r="AK55" s="318"/>
      <c r="AL55" s="313">
        <v>7.7</v>
      </c>
      <c r="AM55" s="313"/>
      <c r="AN55" s="313"/>
      <c r="AO55" s="313"/>
      <c r="AP55" s="313"/>
      <c r="AQ55" s="313"/>
      <c r="AR55" s="313"/>
      <c r="AS55" s="313"/>
      <c r="AT55" s="313"/>
      <c r="AU55" s="313"/>
      <c r="AV55" s="313"/>
      <c r="AW55" s="313"/>
      <c r="AX55" s="313"/>
      <c r="AY55" s="313"/>
      <c r="AZ55" s="313"/>
      <c r="BA55" s="313"/>
      <c r="BB55" s="313"/>
      <c r="BC55" s="313"/>
      <c r="BD55" s="319">
        <v>9</v>
      </c>
      <c r="BE55" s="319"/>
      <c r="BF55" s="319"/>
      <c r="BG55" s="319"/>
      <c r="BH55" s="319"/>
      <c r="BI55" s="319"/>
      <c r="BJ55" s="319"/>
      <c r="BK55" s="319"/>
      <c r="BL55" s="319"/>
      <c r="BM55" s="319"/>
      <c r="BN55" s="152"/>
      <c r="BO55" s="152"/>
      <c r="BP55" s="152"/>
      <c r="BQ55" s="152"/>
      <c r="BR55" s="152"/>
      <c r="BS55" s="152"/>
      <c r="BT55" s="152"/>
      <c r="BU55" s="150"/>
      <c r="BV55" s="314">
        <v>10.3</v>
      </c>
      <c r="BW55" s="314"/>
      <c r="BX55" s="314"/>
      <c r="BY55" s="314"/>
      <c r="BZ55" s="314"/>
      <c r="CA55" s="314"/>
      <c r="CB55" s="314"/>
      <c r="CC55" s="314"/>
      <c r="CD55" s="314"/>
      <c r="CE55" s="314"/>
      <c r="CF55" s="146"/>
      <c r="CG55" s="146"/>
      <c r="CH55" s="146"/>
      <c r="CI55" s="23"/>
      <c r="CJ55" s="23"/>
      <c r="CK55" s="23"/>
      <c r="CL55" s="23"/>
      <c r="CM55" s="23"/>
      <c r="CN55" s="313">
        <v>0.9</v>
      </c>
      <c r="CO55" s="313"/>
      <c r="CP55" s="313"/>
      <c r="CQ55" s="313"/>
      <c r="CR55" s="313"/>
      <c r="CS55" s="313"/>
      <c r="CT55" s="313"/>
      <c r="CU55" s="313"/>
      <c r="CV55" s="313"/>
      <c r="CW55" s="313"/>
      <c r="CX55" s="313"/>
      <c r="CY55" s="313"/>
      <c r="CZ55" s="313"/>
      <c r="DA55" s="313"/>
      <c r="DB55" s="313"/>
      <c r="DC55" s="313"/>
      <c r="DD55" s="313"/>
      <c r="DE55" s="313"/>
      <c r="DF55" s="314">
        <v>0.6</v>
      </c>
      <c r="DG55" s="314"/>
      <c r="DH55" s="314"/>
      <c r="DI55" s="314"/>
      <c r="DJ55" s="314"/>
      <c r="DK55" s="314"/>
      <c r="DL55" s="314"/>
      <c r="DM55" s="314"/>
      <c r="DN55" s="314"/>
      <c r="DO55" s="314"/>
      <c r="DP55" s="23"/>
      <c r="DQ55" s="23"/>
      <c r="DR55" s="23"/>
      <c r="DS55" s="23"/>
      <c r="DT55" s="23"/>
      <c r="DU55" s="23"/>
      <c r="DV55" s="23"/>
      <c r="DW55" s="23"/>
      <c r="DX55" s="315">
        <v>2</v>
      </c>
      <c r="DY55" s="315"/>
      <c r="DZ55" s="315"/>
      <c r="EA55" s="315"/>
      <c r="EB55" s="315"/>
      <c r="EC55" s="315"/>
      <c r="ED55" s="315"/>
      <c r="EE55" s="315"/>
      <c r="EF55" s="315"/>
      <c r="EG55" s="315"/>
      <c r="EH55" s="78"/>
      <c r="EI55" s="78"/>
      <c r="EJ55" s="78"/>
      <c r="EK55" s="78"/>
      <c r="EL55" s="78"/>
      <c r="EM55" s="78"/>
      <c r="EN55" s="78"/>
      <c r="EO55" s="78"/>
    </row>
    <row r="56" spans="1:148" x14ac:dyDescent="0.2">
      <c r="A56" s="322"/>
      <c r="B56" s="322"/>
      <c r="C56" s="322"/>
      <c r="D56" s="323"/>
      <c r="E56" s="332"/>
      <c r="F56" s="333"/>
      <c r="G56" s="333"/>
      <c r="H56" s="333"/>
      <c r="I56" s="333"/>
      <c r="J56" s="333"/>
      <c r="K56" s="333"/>
      <c r="L56" s="333"/>
      <c r="M56" s="333"/>
      <c r="N56" s="333"/>
      <c r="O56" s="333"/>
      <c r="P56" s="333"/>
      <c r="Q56" s="333"/>
      <c r="R56" s="333"/>
      <c r="S56" s="333"/>
      <c r="T56" s="333"/>
      <c r="U56" s="333"/>
      <c r="V56" s="333"/>
      <c r="W56" s="333"/>
      <c r="X56" s="334"/>
      <c r="Y56" s="316" t="s">
        <v>133</v>
      </c>
      <c r="Z56" s="317"/>
      <c r="AA56" s="317"/>
      <c r="AB56" s="317"/>
      <c r="AC56" s="317"/>
      <c r="AD56" s="317"/>
      <c r="AE56" s="317"/>
      <c r="AF56" s="317"/>
      <c r="AG56" s="317"/>
      <c r="AH56" s="317"/>
      <c r="AI56" s="317"/>
      <c r="AJ56" s="317"/>
      <c r="AK56" s="318"/>
      <c r="AL56" s="313">
        <v>8</v>
      </c>
      <c r="AM56" s="313"/>
      <c r="AN56" s="313"/>
      <c r="AO56" s="313"/>
      <c r="AP56" s="313"/>
      <c r="AQ56" s="313"/>
      <c r="AR56" s="313"/>
      <c r="AS56" s="313"/>
      <c r="AT56" s="313"/>
      <c r="AU56" s="313"/>
      <c r="AV56" s="313"/>
      <c r="AW56" s="313"/>
      <c r="AX56" s="313"/>
      <c r="AY56" s="313"/>
      <c r="AZ56" s="313"/>
      <c r="BA56" s="313"/>
      <c r="BB56" s="313"/>
      <c r="BC56" s="313"/>
      <c r="BD56" s="319">
        <v>12</v>
      </c>
      <c r="BE56" s="319"/>
      <c r="BF56" s="319"/>
      <c r="BG56" s="319"/>
      <c r="BH56" s="319"/>
      <c r="BI56" s="319"/>
      <c r="BJ56" s="319"/>
      <c r="BK56" s="319"/>
      <c r="BL56" s="319"/>
      <c r="BM56" s="319"/>
      <c r="BN56" s="152"/>
      <c r="BO56" s="152"/>
      <c r="BP56" s="152"/>
      <c r="BQ56" s="152"/>
      <c r="BR56" s="152"/>
      <c r="BS56" s="152"/>
      <c r="BT56" s="152"/>
      <c r="BU56" s="150"/>
      <c r="BV56" s="314">
        <v>10.1</v>
      </c>
      <c r="BW56" s="314"/>
      <c r="BX56" s="314"/>
      <c r="BY56" s="314"/>
      <c r="BZ56" s="314"/>
      <c r="CA56" s="314"/>
      <c r="CB56" s="314"/>
      <c r="CC56" s="314"/>
      <c r="CD56" s="314"/>
      <c r="CE56" s="314"/>
      <c r="CF56" s="146"/>
      <c r="CG56" s="146"/>
      <c r="CH56" s="146"/>
      <c r="CI56" s="23"/>
      <c r="CJ56" s="23"/>
      <c r="CK56" s="23"/>
      <c r="CL56" s="23"/>
      <c r="CM56" s="23"/>
      <c r="CN56" s="313">
        <v>1.2</v>
      </c>
      <c r="CO56" s="313"/>
      <c r="CP56" s="313"/>
      <c r="CQ56" s="313"/>
      <c r="CR56" s="313"/>
      <c r="CS56" s="313"/>
      <c r="CT56" s="313"/>
      <c r="CU56" s="313"/>
      <c r="CV56" s="313"/>
      <c r="CW56" s="313"/>
      <c r="CX56" s="313"/>
      <c r="CY56" s="313"/>
      <c r="CZ56" s="313"/>
      <c r="DA56" s="313"/>
      <c r="DB56" s="313"/>
      <c r="DC56" s="313"/>
      <c r="DD56" s="313"/>
      <c r="DE56" s="313"/>
      <c r="DF56" s="314">
        <v>1.1000000000000001</v>
      </c>
      <c r="DG56" s="314"/>
      <c r="DH56" s="314"/>
      <c r="DI56" s="314"/>
      <c r="DJ56" s="314"/>
      <c r="DK56" s="314"/>
      <c r="DL56" s="314"/>
      <c r="DM56" s="314"/>
      <c r="DN56" s="314"/>
      <c r="DO56" s="314"/>
      <c r="DP56" s="23"/>
      <c r="DQ56" s="23"/>
      <c r="DR56" s="23"/>
      <c r="DS56" s="23"/>
      <c r="DT56" s="23"/>
      <c r="DU56" s="23"/>
      <c r="DV56" s="23"/>
      <c r="DW56" s="23"/>
      <c r="DX56" s="315">
        <v>2</v>
      </c>
      <c r="DY56" s="315"/>
      <c r="DZ56" s="315"/>
      <c r="EA56" s="315"/>
      <c r="EB56" s="315"/>
      <c r="EC56" s="315"/>
      <c r="ED56" s="315"/>
      <c r="EE56" s="315"/>
      <c r="EF56" s="315"/>
      <c r="EG56" s="315"/>
      <c r="EH56" s="78"/>
      <c r="EI56" s="78"/>
      <c r="EJ56" s="78"/>
      <c r="EK56" s="78"/>
      <c r="EL56" s="78"/>
      <c r="EM56" s="78"/>
      <c r="EN56" s="78"/>
      <c r="EO56" s="78"/>
    </row>
    <row r="57" spans="1:148" x14ac:dyDescent="0.2">
      <c r="A57" s="322"/>
      <c r="B57" s="322"/>
      <c r="C57" s="322"/>
      <c r="D57" s="323"/>
      <c r="E57" s="332"/>
      <c r="F57" s="333"/>
      <c r="G57" s="333"/>
      <c r="H57" s="333"/>
      <c r="I57" s="333"/>
      <c r="J57" s="333"/>
      <c r="K57" s="333"/>
      <c r="L57" s="333"/>
      <c r="M57" s="333"/>
      <c r="N57" s="333"/>
      <c r="O57" s="333"/>
      <c r="P57" s="333"/>
      <c r="Q57" s="333"/>
      <c r="R57" s="333"/>
      <c r="S57" s="333"/>
      <c r="T57" s="333"/>
      <c r="U57" s="333"/>
      <c r="V57" s="333"/>
      <c r="W57" s="333"/>
      <c r="X57" s="334"/>
      <c r="Y57" s="316" t="s">
        <v>143</v>
      </c>
      <c r="Z57" s="317"/>
      <c r="AA57" s="317"/>
      <c r="AB57" s="317"/>
      <c r="AC57" s="317"/>
      <c r="AD57" s="317"/>
      <c r="AE57" s="317"/>
      <c r="AF57" s="317"/>
      <c r="AG57" s="317"/>
      <c r="AH57" s="317"/>
      <c r="AI57" s="317"/>
      <c r="AJ57" s="317"/>
      <c r="AK57" s="318"/>
      <c r="AL57" s="313">
        <v>7.9</v>
      </c>
      <c r="AM57" s="313"/>
      <c r="AN57" s="313"/>
      <c r="AO57" s="313"/>
      <c r="AP57" s="313"/>
      <c r="AQ57" s="313"/>
      <c r="AR57" s="313"/>
      <c r="AS57" s="313"/>
      <c r="AT57" s="313"/>
      <c r="AU57" s="313"/>
      <c r="AV57" s="313"/>
      <c r="AW57" s="313"/>
      <c r="AX57" s="313"/>
      <c r="AY57" s="313"/>
      <c r="AZ57" s="313"/>
      <c r="BA57" s="313"/>
      <c r="BB57" s="313"/>
      <c r="BC57" s="313"/>
      <c r="BD57" s="319">
        <v>4</v>
      </c>
      <c r="BE57" s="319"/>
      <c r="BF57" s="319"/>
      <c r="BG57" s="319"/>
      <c r="BH57" s="319"/>
      <c r="BI57" s="319"/>
      <c r="BJ57" s="319"/>
      <c r="BK57" s="319"/>
      <c r="BL57" s="319"/>
      <c r="BM57" s="319"/>
      <c r="BN57" s="152"/>
      <c r="BO57" s="152"/>
      <c r="BP57" s="152"/>
      <c r="BQ57" s="152"/>
      <c r="BR57" s="152"/>
      <c r="BS57" s="152"/>
      <c r="BT57" s="152"/>
      <c r="BU57" s="150"/>
      <c r="BV57" s="314">
        <v>10.9</v>
      </c>
      <c r="BW57" s="314"/>
      <c r="BX57" s="314"/>
      <c r="BY57" s="314"/>
      <c r="BZ57" s="314"/>
      <c r="CA57" s="314"/>
      <c r="CB57" s="314"/>
      <c r="CC57" s="314"/>
      <c r="CD57" s="314"/>
      <c r="CE57" s="314"/>
      <c r="CF57" s="146"/>
      <c r="CG57" s="146"/>
      <c r="CH57" s="146"/>
      <c r="CI57" s="23"/>
      <c r="CJ57" s="23"/>
      <c r="CK57" s="23"/>
      <c r="CL57" s="23"/>
      <c r="CM57" s="23"/>
      <c r="CN57" s="313">
        <v>0.8</v>
      </c>
      <c r="CO57" s="313"/>
      <c r="CP57" s="313"/>
      <c r="CQ57" s="313"/>
      <c r="CR57" s="313"/>
      <c r="CS57" s="313"/>
      <c r="CT57" s="313"/>
      <c r="CU57" s="313"/>
      <c r="CV57" s="313"/>
      <c r="CW57" s="313"/>
      <c r="CX57" s="313"/>
      <c r="CY57" s="313"/>
      <c r="CZ57" s="313"/>
      <c r="DA57" s="313"/>
      <c r="DB57" s="313"/>
      <c r="DC57" s="313"/>
      <c r="DD57" s="313"/>
      <c r="DE57" s="313"/>
      <c r="DF57" s="314">
        <v>0.5</v>
      </c>
      <c r="DG57" s="314"/>
      <c r="DH57" s="314"/>
      <c r="DI57" s="314"/>
      <c r="DJ57" s="314"/>
      <c r="DK57" s="314"/>
      <c r="DL57" s="314"/>
      <c r="DM57" s="314"/>
      <c r="DN57" s="314"/>
      <c r="DO57" s="314"/>
      <c r="DP57" s="23"/>
      <c r="DQ57" s="23"/>
      <c r="DR57" s="23"/>
      <c r="DS57" s="23"/>
      <c r="DT57" s="23"/>
      <c r="DU57" s="23"/>
      <c r="DV57" s="23"/>
      <c r="DW57" s="23"/>
      <c r="DX57" s="315">
        <v>4</v>
      </c>
      <c r="DY57" s="315"/>
      <c r="DZ57" s="315"/>
      <c r="EA57" s="315"/>
      <c r="EB57" s="315"/>
      <c r="EC57" s="315"/>
      <c r="ED57" s="315"/>
      <c r="EE57" s="315"/>
      <c r="EF57" s="315"/>
      <c r="EG57" s="315"/>
      <c r="EH57" s="78"/>
      <c r="EI57" s="78"/>
      <c r="EJ57" s="78"/>
      <c r="EK57" s="78"/>
      <c r="EL57" s="78"/>
      <c r="EM57" s="78"/>
      <c r="EN57" s="78"/>
      <c r="EO57" s="78"/>
      <c r="EP57" s="78"/>
    </row>
    <row r="58" spans="1:148" x14ac:dyDescent="0.2">
      <c r="A58" s="322"/>
      <c r="B58" s="322"/>
      <c r="C58" s="322"/>
      <c r="D58" s="323"/>
      <c r="E58" s="332"/>
      <c r="F58" s="333"/>
      <c r="G58" s="333"/>
      <c r="H58" s="333"/>
      <c r="I58" s="333"/>
      <c r="J58" s="333"/>
      <c r="K58" s="333"/>
      <c r="L58" s="333"/>
      <c r="M58" s="333"/>
      <c r="N58" s="333"/>
      <c r="O58" s="333"/>
      <c r="P58" s="333"/>
      <c r="Q58" s="333"/>
      <c r="R58" s="333"/>
      <c r="S58" s="333"/>
      <c r="T58" s="333"/>
      <c r="U58" s="333"/>
      <c r="V58" s="333"/>
      <c r="W58" s="333"/>
      <c r="X58" s="334"/>
      <c r="Y58" s="316" t="s">
        <v>196</v>
      </c>
      <c r="Z58" s="317"/>
      <c r="AA58" s="317"/>
      <c r="AB58" s="317"/>
      <c r="AC58" s="317"/>
      <c r="AD58" s="317"/>
      <c r="AE58" s="317"/>
      <c r="AF58" s="317"/>
      <c r="AG58" s="317"/>
      <c r="AH58" s="317"/>
      <c r="AI58" s="317"/>
      <c r="AJ58" s="317"/>
      <c r="AK58" s="318"/>
      <c r="AL58" s="313">
        <v>8</v>
      </c>
      <c r="AM58" s="313"/>
      <c r="AN58" s="313"/>
      <c r="AO58" s="313"/>
      <c r="AP58" s="313"/>
      <c r="AQ58" s="313"/>
      <c r="AR58" s="313"/>
      <c r="AS58" s="313"/>
      <c r="AT58" s="313"/>
      <c r="AU58" s="313"/>
      <c r="AV58" s="313"/>
      <c r="AW58" s="313"/>
      <c r="AX58" s="313"/>
      <c r="AY58" s="313"/>
      <c r="AZ58" s="313"/>
      <c r="BA58" s="313"/>
      <c r="BB58" s="313"/>
      <c r="BC58" s="313"/>
      <c r="BD58" s="319">
        <v>6</v>
      </c>
      <c r="BE58" s="319"/>
      <c r="BF58" s="319"/>
      <c r="BG58" s="319"/>
      <c r="BH58" s="319"/>
      <c r="BI58" s="319"/>
      <c r="BJ58" s="319"/>
      <c r="BK58" s="319"/>
      <c r="BL58" s="319"/>
      <c r="BM58" s="319"/>
      <c r="BN58" s="152"/>
      <c r="BO58" s="152"/>
      <c r="BP58" s="152"/>
      <c r="BQ58" s="152"/>
      <c r="BR58" s="152"/>
      <c r="BS58" s="152"/>
      <c r="BT58" s="152"/>
      <c r="BU58" s="150"/>
      <c r="BV58" s="314">
        <v>9.5</v>
      </c>
      <c r="BW58" s="314"/>
      <c r="BX58" s="314"/>
      <c r="BY58" s="314"/>
      <c r="BZ58" s="314"/>
      <c r="CA58" s="314"/>
      <c r="CB58" s="314"/>
      <c r="CC58" s="314"/>
      <c r="CD58" s="314"/>
      <c r="CE58" s="314"/>
      <c r="CF58" s="146"/>
      <c r="CG58" s="146"/>
      <c r="CH58" s="146"/>
      <c r="CI58" s="23"/>
      <c r="CJ58" s="23"/>
      <c r="CK58" s="23"/>
      <c r="CL58" s="23"/>
      <c r="CM58" s="23"/>
      <c r="CN58" s="313">
        <v>0.8</v>
      </c>
      <c r="CO58" s="313"/>
      <c r="CP58" s="313"/>
      <c r="CQ58" s="313"/>
      <c r="CR58" s="313"/>
      <c r="CS58" s="313"/>
      <c r="CT58" s="313"/>
      <c r="CU58" s="313"/>
      <c r="CV58" s="313"/>
      <c r="CW58" s="313"/>
      <c r="CX58" s="313"/>
      <c r="CY58" s="313"/>
      <c r="CZ58" s="313"/>
      <c r="DA58" s="313"/>
      <c r="DB58" s="313"/>
      <c r="DC58" s="313"/>
      <c r="DD58" s="313"/>
      <c r="DE58" s="313"/>
      <c r="DF58" s="314">
        <v>0.7</v>
      </c>
      <c r="DG58" s="314"/>
      <c r="DH58" s="314"/>
      <c r="DI58" s="314"/>
      <c r="DJ58" s="314"/>
      <c r="DK58" s="314"/>
      <c r="DL58" s="314"/>
      <c r="DM58" s="314"/>
      <c r="DN58" s="314"/>
      <c r="DO58" s="314"/>
      <c r="DP58" s="23"/>
      <c r="DQ58" s="23"/>
      <c r="DR58" s="23"/>
      <c r="DS58" s="23"/>
      <c r="DT58" s="23"/>
      <c r="DU58" s="23"/>
      <c r="DV58" s="23"/>
      <c r="DW58" s="23"/>
      <c r="DX58" s="315">
        <v>3</v>
      </c>
      <c r="DY58" s="315"/>
      <c r="DZ58" s="315"/>
      <c r="EA58" s="315"/>
      <c r="EB58" s="315"/>
      <c r="EC58" s="315"/>
      <c r="ED58" s="315"/>
      <c r="EE58" s="315"/>
      <c r="EF58" s="315"/>
      <c r="EG58" s="315"/>
      <c r="EH58" s="78"/>
      <c r="EI58" s="78"/>
      <c r="EJ58" s="78"/>
      <c r="EK58" s="78"/>
      <c r="EL58" s="78"/>
      <c r="EM58" s="78"/>
      <c r="EN58" s="78"/>
      <c r="EO58" s="78"/>
      <c r="EP58" s="78"/>
      <c r="EQ58" s="78"/>
      <c r="ER58" s="78"/>
    </row>
    <row r="59" spans="1:148" x14ac:dyDescent="0.2">
      <c r="A59" s="324"/>
      <c r="B59" s="324"/>
      <c r="C59" s="324"/>
      <c r="D59" s="325"/>
      <c r="E59" s="335"/>
      <c r="F59" s="336"/>
      <c r="G59" s="336"/>
      <c r="H59" s="336"/>
      <c r="I59" s="336"/>
      <c r="J59" s="336"/>
      <c r="K59" s="336"/>
      <c r="L59" s="336"/>
      <c r="M59" s="336"/>
      <c r="N59" s="336"/>
      <c r="O59" s="336"/>
      <c r="P59" s="336"/>
      <c r="Q59" s="336"/>
      <c r="R59" s="336"/>
      <c r="S59" s="336"/>
      <c r="T59" s="336"/>
      <c r="U59" s="336"/>
      <c r="V59" s="336"/>
      <c r="W59" s="336"/>
      <c r="X59" s="337"/>
      <c r="Y59" s="452" t="s">
        <v>214</v>
      </c>
      <c r="Z59" s="453"/>
      <c r="AA59" s="453"/>
      <c r="AB59" s="453"/>
      <c r="AC59" s="453"/>
      <c r="AD59" s="453"/>
      <c r="AE59" s="453"/>
      <c r="AF59" s="453"/>
      <c r="AG59" s="453"/>
      <c r="AH59" s="453"/>
      <c r="AI59" s="453"/>
      <c r="AJ59" s="453"/>
      <c r="AK59" s="454"/>
      <c r="AL59" s="313">
        <v>7.4</v>
      </c>
      <c r="AM59" s="313"/>
      <c r="AN59" s="313"/>
      <c r="AO59" s="447"/>
      <c r="AP59" s="447"/>
      <c r="AQ59" s="447"/>
      <c r="AR59" s="447"/>
      <c r="AS59" s="447"/>
      <c r="AT59" s="447"/>
      <c r="AU59" s="447"/>
      <c r="AV59" s="447"/>
      <c r="AW59" s="447"/>
      <c r="AX59" s="447"/>
      <c r="AY59" s="447"/>
      <c r="AZ59" s="447"/>
      <c r="BA59" s="447"/>
      <c r="BB59" s="447"/>
      <c r="BC59" s="447"/>
      <c r="BD59" s="459">
        <v>5</v>
      </c>
      <c r="BE59" s="459"/>
      <c r="BF59" s="459"/>
      <c r="BG59" s="459"/>
      <c r="BH59" s="459"/>
      <c r="BI59" s="459"/>
      <c r="BJ59" s="459"/>
      <c r="BK59" s="459"/>
      <c r="BL59" s="459"/>
      <c r="BM59" s="459"/>
      <c r="BN59" s="83"/>
      <c r="BO59" s="83"/>
      <c r="BP59" s="83"/>
      <c r="BQ59" s="83"/>
      <c r="BR59" s="83"/>
      <c r="BS59" s="83"/>
      <c r="BT59" s="83"/>
      <c r="BU59" s="151"/>
      <c r="BV59" s="449">
        <v>9.8000000000000007</v>
      </c>
      <c r="BW59" s="449"/>
      <c r="BX59" s="449"/>
      <c r="BY59" s="449"/>
      <c r="BZ59" s="449"/>
      <c r="CA59" s="449"/>
      <c r="CB59" s="449"/>
      <c r="CC59" s="449"/>
      <c r="CD59" s="449"/>
      <c r="CE59" s="449"/>
      <c r="CF59" s="460"/>
      <c r="CG59" s="460"/>
      <c r="CH59" s="460"/>
      <c r="CI59" s="448"/>
      <c r="CJ59" s="448"/>
      <c r="CK59" s="448"/>
      <c r="CL59" s="448"/>
      <c r="CM59" s="448"/>
      <c r="CN59" s="447">
        <v>1</v>
      </c>
      <c r="CO59" s="447"/>
      <c r="CP59" s="447"/>
      <c r="CQ59" s="447"/>
      <c r="CR59" s="447"/>
      <c r="CS59" s="447"/>
      <c r="CT59" s="447"/>
      <c r="CU59" s="447"/>
      <c r="CV59" s="447"/>
      <c r="CW59" s="447"/>
      <c r="CX59" s="447"/>
      <c r="CY59" s="447"/>
      <c r="CZ59" s="447"/>
      <c r="DA59" s="447"/>
      <c r="DB59" s="447"/>
      <c r="DC59" s="447"/>
      <c r="DD59" s="447"/>
      <c r="DE59" s="447"/>
      <c r="DF59" s="449">
        <v>0.7</v>
      </c>
      <c r="DG59" s="449"/>
      <c r="DH59" s="449"/>
      <c r="DI59" s="449"/>
      <c r="DJ59" s="449"/>
      <c r="DK59" s="449"/>
      <c r="DL59" s="449"/>
      <c r="DM59" s="449"/>
      <c r="DN59" s="449"/>
      <c r="DO59" s="449"/>
      <c r="DP59" s="448"/>
      <c r="DQ59" s="448"/>
      <c r="DR59" s="448"/>
      <c r="DS59" s="448"/>
      <c r="DT59" s="448"/>
      <c r="DU59" s="448"/>
      <c r="DV59" s="448"/>
      <c r="DW59" s="448"/>
      <c r="DX59" s="461">
        <v>4</v>
      </c>
      <c r="DY59" s="461"/>
      <c r="DZ59" s="461"/>
      <c r="EA59" s="461"/>
      <c r="EB59" s="461"/>
      <c r="EC59" s="461"/>
      <c r="ED59" s="461"/>
      <c r="EE59" s="461"/>
      <c r="EF59" s="461"/>
      <c r="EG59" s="461"/>
      <c r="EH59" s="125"/>
      <c r="EI59" s="125"/>
      <c r="EJ59" s="125"/>
      <c r="EK59" s="125"/>
      <c r="EL59" s="125"/>
      <c r="EM59" s="125"/>
      <c r="EN59" s="125"/>
      <c r="EO59" s="125"/>
    </row>
    <row r="60" spans="1:148" x14ac:dyDescent="0.2">
      <c r="Y60" s="81"/>
      <c r="Z60" s="81"/>
      <c r="AA60" s="81"/>
      <c r="AB60" s="81"/>
      <c r="AC60" s="81"/>
      <c r="AD60" s="81"/>
      <c r="AE60" s="81"/>
      <c r="AF60" s="81"/>
      <c r="AG60" s="81"/>
      <c r="AH60" s="81"/>
      <c r="AI60" s="81"/>
      <c r="AJ60" s="81"/>
      <c r="AK60" s="81"/>
      <c r="AL60" s="81"/>
      <c r="AM60" s="81"/>
      <c r="AN60" s="81"/>
      <c r="EB60" s="45"/>
      <c r="EC60" s="45"/>
      <c r="ED60" s="45"/>
      <c r="EE60" s="45"/>
      <c r="EF60" s="45"/>
      <c r="EG60" s="45"/>
      <c r="EH60" s="45"/>
      <c r="EI60" s="45"/>
      <c r="EJ60" s="45"/>
      <c r="EK60" s="45"/>
      <c r="EL60" s="45"/>
      <c r="EM60" s="45"/>
      <c r="EN60" s="45"/>
      <c r="EO60" s="39" t="s">
        <v>10</v>
      </c>
    </row>
  </sheetData>
  <mergeCells count="468">
    <mergeCell ref="DF58:DO58"/>
    <mergeCell ref="DX58:EG58"/>
    <mergeCell ref="BD48:BM48"/>
    <mergeCell ref="BV48:CE48"/>
    <mergeCell ref="CN48:DE48"/>
    <mergeCell ref="DF48:DO48"/>
    <mergeCell ref="DX48:EG48"/>
    <mergeCell ref="AL53:BC53"/>
    <mergeCell ref="BD53:BM53"/>
    <mergeCell ref="BV53:CE53"/>
    <mergeCell ref="CN53:DE53"/>
    <mergeCell ref="DF53:DO53"/>
    <mergeCell ref="DX53:EG53"/>
    <mergeCell ref="AL48:BC48"/>
    <mergeCell ref="CN50:DE50"/>
    <mergeCell ref="DF56:DO56"/>
    <mergeCell ref="DX56:EG56"/>
    <mergeCell ref="BV55:CE55"/>
    <mergeCell ref="CN55:DE55"/>
    <mergeCell ref="DF55:DO55"/>
    <mergeCell ref="DX55:EG55"/>
    <mergeCell ref="AL58:BC58"/>
    <mergeCell ref="BD58:BM58"/>
    <mergeCell ref="BV58:CE58"/>
    <mergeCell ref="DX29:EO29"/>
    <mergeCell ref="CN31:DE31"/>
    <mergeCell ref="DF31:DO31"/>
    <mergeCell ref="DX31:EG31"/>
    <mergeCell ref="DF35:DO35"/>
    <mergeCell ref="DX35:EG35"/>
    <mergeCell ref="DF14:DJ14"/>
    <mergeCell ref="DF16:DJ16"/>
    <mergeCell ref="DF10:DJ10"/>
    <mergeCell ref="CV14:CZ14"/>
    <mergeCell ref="DS14:DW14"/>
    <mergeCell ref="CN14:CR14"/>
    <mergeCell ref="CN29:DE29"/>
    <mergeCell ref="DX33:EG33"/>
    <mergeCell ref="DX32:EG32"/>
    <mergeCell ref="CN35:DE35"/>
    <mergeCell ref="CN30:DE30"/>
    <mergeCell ref="DX30:EG30"/>
    <mergeCell ref="EK17:EN17"/>
    <mergeCell ref="EK16:EN16"/>
    <mergeCell ref="EK15:EN15"/>
    <mergeCell ref="EK14:EN14"/>
    <mergeCell ref="EK13:EN13"/>
    <mergeCell ref="EK12:EN12"/>
    <mergeCell ref="DF13:DJ13"/>
    <mergeCell ref="DA13:DE13"/>
    <mergeCell ref="DF12:DJ12"/>
    <mergeCell ref="CV10:CZ10"/>
    <mergeCell ref="DA10:DE10"/>
    <mergeCell ref="CV11:CZ11"/>
    <mergeCell ref="CV13:CZ13"/>
    <mergeCell ref="CN12:CR12"/>
    <mergeCell ref="CV12:CZ12"/>
    <mergeCell ref="A15:M15"/>
    <mergeCell ref="A16:M16"/>
    <mergeCell ref="T16:X16"/>
    <mergeCell ref="AB16:AF16"/>
    <mergeCell ref="AG16:AK16"/>
    <mergeCell ref="AL16:AP16"/>
    <mergeCell ref="AB15:AF15"/>
    <mergeCell ref="N15:S15"/>
    <mergeCell ref="AY14:BC14"/>
    <mergeCell ref="AY15:BC15"/>
    <mergeCell ref="N14:S14"/>
    <mergeCell ref="AG15:AK15"/>
    <mergeCell ref="AL14:AP14"/>
    <mergeCell ref="AT16:AW16"/>
    <mergeCell ref="AT15:AW15"/>
    <mergeCell ref="AT14:AW14"/>
    <mergeCell ref="T15:X15"/>
    <mergeCell ref="DA12:DE12"/>
    <mergeCell ref="BD13:BH13"/>
    <mergeCell ref="A4:BU4"/>
    <mergeCell ref="BV4:EO4"/>
    <mergeCell ref="A26:BU26"/>
    <mergeCell ref="BV26:EO26"/>
    <mergeCell ref="A17:M17"/>
    <mergeCell ref="DX8:EJ8"/>
    <mergeCell ref="EK8:EO8"/>
    <mergeCell ref="CN8:CZ8"/>
    <mergeCell ref="CN7:DE7"/>
    <mergeCell ref="DX7:EO7"/>
    <mergeCell ref="DF9:DJ9"/>
    <mergeCell ref="DF8:DR8"/>
    <mergeCell ref="DS8:DW8"/>
    <mergeCell ref="DS9:DW9"/>
    <mergeCell ref="N16:S16"/>
    <mergeCell ref="N17:S17"/>
    <mergeCell ref="A7:M8"/>
    <mergeCell ref="A14:M14"/>
    <mergeCell ref="AL15:AP15"/>
    <mergeCell ref="AY16:BC16"/>
    <mergeCell ref="BL17:BP17"/>
    <mergeCell ref="BL15:BP15"/>
    <mergeCell ref="A13:M13"/>
    <mergeCell ref="AL13:AP13"/>
    <mergeCell ref="T14:X14"/>
    <mergeCell ref="AB14:AF14"/>
    <mergeCell ref="AG14:AK14"/>
    <mergeCell ref="CN11:CR11"/>
    <mergeCell ref="CD12:CH12"/>
    <mergeCell ref="CI12:CM12"/>
    <mergeCell ref="AB13:AF13"/>
    <mergeCell ref="BV13:BZ13"/>
    <mergeCell ref="BV11:BZ11"/>
    <mergeCell ref="CD11:CH11"/>
    <mergeCell ref="CI11:CM11"/>
    <mergeCell ref="BV12:BZ12"/>
    <mergeCell ref="AG13:AK13"/>
    <mergeCell ref="BL14:BP14"/>
    <mergeCell ref="BD14:BH14"/>
    <mergeCell ref="CD13:CH13"/>
    <mergeCell ref="CI13:CM13"/>
    <mergeCell ref="BV14:BZ14"/>
    <mergeCell ref="CD14:CH14"/>
    <mergeCell ref="CN13:CR13"/>
    <mergeCell ref="A9:M9"/>
    <mergeCell ref="AY12:BC12"/>
    <mergeCell ref="BD11:BH11"/>
    <mergeCell ref="A11:M11"/>
    <mergeCell ref="N12:S12"/>
    <mergeCell ref="T11:X11"/>
    <mergeCell ref="AB11:AF11"/>
    <mergeCell ref="AG11:AK11"/>
    <mergeCell ref="T12:X12"/>
    <mergeCell ref="AB9:AF9"/>
    <mergeCell ref="AG9:AK9"/>
    <mergeCell ref="BD12:BH12"/>
    <mergeCell ref="A12:M12"/>
    <mergeCell ref="AL12:AP12"/>
    <mergeCell ref="AL9:AP9"/>
    <mergeCell ref="AY9:BC9"/>
    <mergeCell ref="BD9:BH9"/>
    <mergeCell ref="BD10:BH10"/>
    <mergeCell ref="AL10:AP10"/>
    <mergeCell ref="AG12:AK12"/>
    <mergeCell ref="T10:X10"/>
    <mergeCell ref="A10:M10"/>
    <mergeCell ref="AT13:AW13"/>
    <mergeCell ref="CN9:CR9"/>
    <mergeCell ref="CV9:CZ9"/>
    <mergeCell ref="AL7:BC7"/>
    <mergeCell ref="N7:S8"/>
    <mergeCell ref="N9:S9"/>
    <mergeCell ref="N10:S10"/>
    <mergeCell ref="AB12:AF12"/>
    <mergeCell ref="T8:AF8"/>
    <mergeCell ref="AG8:AK8"/>
    <mergeCell ref="T7:AK7"/>
    <mergeCell ref="T9:X9"/>
    <mergeCell ref="N11:S11"/>
    <mergeCell ref="AG10:AK10"/>
    <mergeCell ref="AB10:AF10"/>
    <mergeCell ref="CI10:CM10"/>
    <mergeCell ref="AT12:AW12"/>
    <mergeCell ref="AT11:AW11"/>
    <mergeCell ref="AT10:AW10"/>
    <mergeCell ref="AT9:AW9"/>
    <mergeCell ref="N13:S13"/>
    <mergeCell ref="BL13:BP13"/>
    <mergeCell ref="T13:X13"/>
    <mergeCell ref="CN10:CR10"/>
    <mergeCell ref="DF7:DW7"/>
    <mergeCell ref="BQ8:BU8"/>
    <mergeCell ref="BD8:BP8"/>
    <mergeCell ref="AL8:AX8"/>
    <mergeCell ref="AY8:BC8"/>
    <mergeCell ref="AY10:BC10"/>
    <mergeCell ref="AL11:AP11"/>
    <mergeCell ref="AY11:BC11"/>
    <mergeCell ref="DF11:DJ11"/>
    <mergeCell ref="DA8:DE8"/>
    <mergeCell ref="BV7:CM7"/>
    <mergeCell ref="BV9:BZ9"/>
    <mergeCell ref="CD9:CH9"/>
    <mergeCell ref="CI9:CM9"/>
    <mergeCell ref="BV10:BZ10"/>
    <mergeCell ref="CD10:CH10"/>
    <mergeCell ref="BV8:CH8"/>
    <mergeCell ref="DA11:DE11"/>
    <mergeCell ref="CI8:CM8"/>
    <mergeCell ref="DA9:DE9"/>
    <mergeCell ref="BD7:BU7"/>
    <mergeCell ref="DF17:DJ17"/>
    <mergeCell ref="CI16:CM16"/>
    <mergeCell ref="BV17:BZ17"/>
    <mergeCell ref="CV17:CZ17"/>
    <mergeCell ref="CV16:CZ16"/>
    <mergeCell ref="BD15:BH15"/>
    <mergeCell ref="BD16:BH16"/>
    <mergeCell ref="BL16:BP16"/>
    <mergeCell ref="DA16:DE16"/>
    <mergeCell ref="DF15:DJ15"/>
    <mergeCell ref="DA15:DE15"/>
    <mergeCell ref="CI15:CM15"/>
    <mergeCell ref="CN15:CR15"/>
    <mergeCell ref="CD15:CH15"/>
    <mergeCell ref="BV15:BZ15"/>
    <mergeCell ref="DF29:DW29"/>
    <mergeCell ref="CD17:CH17"/>
    <mergeCell ref="CI17:CM17"/>
    <mergeCell ref="CN17:CR17"/>
    <mergeCell ref="D21:BU21"/>
    <mergeCell ref="A29:X29"/>
    <mergeCell ref="Y29:AK29"/>
    <mergeCell ref="D19:BU19"/>
    <mergeCell ref="A18:C18"/>
    <mergeCell ref="AG17:AK17"/>
    <mergeCell ref="D22:BU22"/>
    <mergeCell ref="D23:BN23"/>
    <mergeCell ref="AB17:AF17"/>
    <mergeCell ref="AL29:BC29"/>
    <mergeCell ref="D20:BU20"/>
    <mergeCell ref="DS17:DW17"/>
    <mergeCell ref="D18:BU18"/>
    <mergeCell ref="AL17:AP17"/>
    <mergeCell ref="AY17:BC17"/>
    <mergeCell ref="AT17:AW17"/>
    <mergeCell ref="DN17:DQ17"/>
    <mergeCell ref="T17:X17"/>
    <mergeCell ref="BD17:BH17"/>
    <mergeCell ref="DA17:DE17"/>
    <mergeCell ref="A40:D44"/>
    <mergeCell ref="Y35:AK35"/>
    <mergeCell ref="Y41:AK41"/>
    <mergeCell ref="Y32:AK32"/>
    <mergeCell ref="Y30:AK30"/>
    <mergeCell ref="AL30:BC30"/>
    <mergeCell ref="BD30:BM30"/>
    <mergeCell ref="AL35:BC35"/>
    <mergeCell ref="BD35:BM35"/>
    <mergeCell ref="AL32:BC32"/>
    <mergeCell ref="A30:D39"/>
    <mergeCell ref="AL37:BC37"/>
    <mergeCell ref="E35:X39"/>
    <mergeCell ref="E30:X34"/>
    <mergeCell ref="BD32:BM32"/>
    <mergeCell ref="BD37:BM37"/>
    <mergeCell ref="Y37:AK37"/>
    <mergeCell ref="AL43:BC43"/>
    <mergeCell ref="BD43:BM43"/>
    <mergeCell ref="Y43:AK43"/>
    <mergeCell ref="Y44:AK44"/>
    <mergeCell ref="AL44:BC44"/>
    <mergeCell ref="BD44:BM44"/>
    <mergeCell ref="BD33:BM33"/>
    <mergeCell ref="Y33:AK33"/>
    <mergeCell ref="AL33:BC33"/>
    <mergeCell ref="DF30:DO30"/>
    <mergeCell ref="Y36:AK36"/>
    <mergeCell ref="Y31:AK31"/>
    <mergeCell ref="AL31:BC31"/>
    <mergeCell ref="BD31:BM31"/>
    <mergeCell ref="AL38:BC38"/>
    <mergeCell ref="BD38:BM38"/>
    <mergeCell ref="BV38:CE38"/>
    <mergeCell ref="CN38:DE38"/>
    <mergeCell ref="CN33:DE33"/>
    <mergeCell ref="DF33:DO33"/>
    <mergeCell ref="Y34:AK34"/>
    <mergeCell ref="AL34:BC34"/>
    <mergeCell ref="BD34:BM34"/>
    <mergeCell ref="DF37:DO37"/>
    <mergeCell ref="CN37:DE37"/>
    <mergeCell ref="BV37:CE37"/>
    <mergeCell ref="BV30:CE30"/>
    <mergeCell ref="BV31:CE31"/>
    <mergeCell ref="DF32:DO32"/>
    <mergeCell ref="BV33:CE33"/>
    <mergeCell ref="BV35:CE35"/>
    <mergeCell ref="DF34:DO34"/>
    <mergeCell ref="DX34:EG34"/>
    <mergeCell ref="E55:X59"/>
    <mergeCell ref="Y40:AK40"/>
    <mergeCell ref="Y55:AK55"/>
    <mergeCell ref="CN40:DE40"/>
    <mergeCell ref="Y51:AK51"/>
    <mergeCell ref="AL50:BC50"/>
    <mergeCell ref="E40:X44"/>
    <mergeCell ref="Y45:AK45"/>
    <mergeCell ref="E50:X54"/>
    <mergeCell ref="E45:X49"/>
    <mergeCell ref="BD50:BM50"/>
    <mergeCell ref="BV50:CE50"/>
    <mergeCell ref="Y57:AK57"/>
    <mergeCell ref="AL56:BC56"/>
    <mergeCell ref="BD56:BM56"/>
    <mergeCell ref="BV56:CE56"/>
    <mergeCell ref="CN56:DE56"/>
    <mergeCell ref="BV43:CE43"/>
    <mergeCell ref="CN43:DE43"/>
    <mergeCell ref="BV44:CE44"/>
    <mergeCell ref="Y52:AK52"/>
    <mergeCell ref="AL51:BC51"/>
    <mergeCell ref="AL40:BC40"/>
    <mergeCell ref="CI14:CM14"/>
    <mergeCell ref="CN16:CR16"/>
    <mergeCell ref="BV16:BZ16"/>
    <mergeCell ref="CD16:CH16"/>
    <mergeCell ref="BV40:CE40"/>
    <mergeCell ref="BD40:BM40"/>
    <mergeCell ref="BV34:CE34"/>
    <mergeCell ref="CN34:DE34"/>
    <mergeCell ref="BD29:BU29"/>
    <mergeCell ref="BV29:CM29"/>
    <mergeCell ref="CV15:CZ15"/>
    <mergeCell ref="BQ17:BT17"/>
    <mergeCell ref="BQ16:BT16"/>
    <mergeCell ref="BQ15:BT15"/>
    <mergeCell ref="BQ14:BT14"/>
    <mergeCell ref="DA14:DE14"/>
    <mergeCell ref="BD51:BM51"/>
    <mergeCell ref="CN47:DE47"/>
    <mergeCell ref="AL47:BC47"/>
    <mergeCell ref="CN58:DE58"/>
    <mergeCell ref="A45:D59"/>
    <mergeCell ref="BV32:CE32"/>
    <mergeCell ref="CN32:DE32"/>
    <mergeCell ref="Y58:AK58"/>
    <mergeCell ref="AL57:BC57"/>
    <mergeCell ref="BD57:BM57"/>
    <mergeCell ref="BV57:CE57"/>
    <mergeCell ref="CN57:DE57"/>
    <mergeCell ref="Y56:AK56"/>
    <mergeCell ref="Y53:AK53"/>
    <mergeCell ref="AL52:BC52"/>
    <mergeCell ref="BD52:BM52"/>
    <mergeCell ref="BV52:CE52"/>
    <mergeCell ref="CN52:DE52"/>
    <mergeCell ref="Y48:AK48"/>
    <mergeCell ref="Y42:AK42"/>
    <mergeCell ref="AL41:BC41"/>
    <mergeCell ref="AL36:BC36"/>
    <mergeCell ref="BD36:BM36"/>
    <mergeCell ref="AL45:BC45"/>
    <mergeCell ref="AL42:BC42"/>
    <mergeCell ref="BD42:BM42"/>
    <mergeCell ref="BV42:CE42"/>
    <mergeCell ref="CN42:DE42"/>
    <mergeCell ref="Y50:AK50"/>
    <mergeCell ref="DF43:DO43"/>
    <mergeCell ref="DX43:EG43"/>
    <mergeCell ref="DF44:DO44"/>
    <mergeCell ref="DX44:EG44"/>
    <mergeCell ref="DX42:EG42"/>
    <mergeCell ref="Y47:AK47"/>
    <mergeCell ref="AL46:BC46"/>
    <mergeCell ref="BD46:BM46"/>
    <mergeCell ref="BV46:CE46"/>
    <mergeCell ref="CN46:DE46"/>
    <mergeCell ref="DF46:DO46"/>
    <mergeCell ref="DX46:EG46"/>
    <mergeCell ref="CN44:DE44"/>
    <mergeCell ref="DF47:DO47"/>
    <mergeCell ref="DX47:EG47"/>
    <mergeCell ref="Y46:AK46"/>
    <mergeCell ref="DF40:DO40"/>
    <mergeCell ref="DX40:EG40"/>
    <mergeCell ref="DF57:DO57"/>
    <mergeCell ref="DX57:EG57"/>
    <mergeCell ref="DF50:DO50"/>
    <mergeCell ref="DX50:EG50"/>
    <mergeCell ref="BD47:BM47"/>
    <mergeCell ref="BV47:CE47"/>
    <mergeCell ref="BD45:BM45"/>
    <mergeCell ref="BV45:CE45"/>
    <mergeCell ref="CN45:DE45"/>
    <mergeCell ref="DF45:DO45"/>
    <mergeCell ref="DX45:EG45"/>
    <mergeCell ref="BD41:BM41"/>
    <mergeCell ref="BV41:CE41"/>
    <mergeCell ref="CN41:DE41"/>
    <mergeCell ref="BD55:BM55"/>
    <mergeCell ref="DF52:DO52"/>
    <mergeCell ref="DX52:EG52"/>
    <mergeCell ref="DF41:DO41"/>
    <mergeCell ref="DX41:EG41"/>
    <mergeCell ref="BV51:CE51"/>
    <mergeCell ref="DF42:DO42"/>
    <mergeCell ref="DX51:EG51"/>
    <mergeCell ref="Y39:AK39"/>
    <mergeCell ref="AL39:BC39"/>
    <mergeCell ref="BD39:BM39"/>
    <mergeCell ref="BV39:CE39"/>
    <mergeCell ref="CN39:DE39"/>
    <mergeCell ref="DF39:DO39"/>
    <mergeCell ref="DX39:EG39"/>
    <mergeCell ref="BV36:CE36"/>
    <mergeCell ref="CN36:DE36"/>
    <mergeCell ref="DF38:DO38"/>
    <mergeCell ref="DX38:EG38"/>
    <mergeCell ref="DF36:DO36"/>
    <mergeCell ref="DX36:EG36"/>
    <mergeCell ref="Y38:AK38"/>
    <mergeCell ref="DX37:EG37"/>
    <mergeCell ref="Y59:AK59"/>
    <mergeCell ref="AL59:BC59"/>
    <mergeCell ref="BD59:BM59"/>
    <mergeCell ref="BV59:CE59"/>
    <mergeCell ref="CN59:DE59"/>
    <mergeCell ref="DF59:DO59"/>
    <mergeCell ref="DX59:EG59"/>
    <mergeCell ref="Y49:AK49"/>
    <mergeCell ref="AL49:BC49"/>
    <mergeCell ref="BD49:BM49"/>
    <mergeCell ref="BV49:CE49"/>
    <mergeCell ref="CN49:DE49"/>
    <mergeCell ref="DF49:DO49"/>
    <mergeCell ref="DX49:EG49"/>
    <mergeCell ref="Y54:AK54"/>
    <mergeCell ref="AL54:BC54"/>
    <mergeCell ref="BD54:BM54"/>
    <mergeCell ref="BV54:CE54"/>
    <mergeCell ref="CN54:DE54"/>
    <mergeCell ref="DF54:DO54"/>
    <mergeCell ref="DX54:EG54"/>
    <mergeCell ref="AL55:BC55"/>
    <mergeCell ref="CN51:DE51"/>
    <mergeCell ref="DF51:DO51"/>
    <mergeCell ref="BQ13:BT13"/>
    <mergeCell ref="BQ12:BT12"/>
    <mergeCell ref="BQ11:BT11"/>
    <mergeCell ref="BQ10:BT10"/>
    <mergeCell ref="BQ9:BT9"/>
    <mergeCell ref="AY13:BC13"/>
    <mergeCell ref="BL9:BP9"/>
    <mergeCell ref="BL11:BP11"/>
    <mergeCell ref="BL10:BP10"/>
    <mergeCell ref="BL12:BP12"/>
    <mergeCell ref="EK11:EN11"/>
    <mergeCell ref="EK10:EN10"/>
    <mergeCell ref="EK9:EN9"/>
    <mergeCell ref="EF17:EI17"/>
    <mergeCell ref="EF16:EI16"/>
    <mergeCell ref="EF15:EI15"/>
    <mergeCell ref="EF14:EI14"/>
    <mergeCell ref="EF13:EI13"/>
    <mergeCell ref="EF12:EI12"/>
    <mergeCell ref="EF11:EI11"/>
    <mergeCell ref="EF10:EI10"/>
    <mergeCell ref="EF9:EI9"/>
    <mergeCell ref="DN10:DQ10"/>
    <mergeCell ref="DN9:DQ9"/>
    <mergeCell ref="DX17:EA17"/>
    <mergeCell ref="DX16:EA16"/>
    <mergeCell ref="DX15:EA15"/>
    <mergeCell ref="DX14:EA14"/>
    <mergeCell ref="DX13:EA13"/>
    <mergeCell ref="DX12:EA12"/>
    <mergeCell ref="DX11:EA11"/>
    <mergeCell ref="DX10:EA10"/>
    <mergeCell ref="DX9:EA9"/>
    <mergeCell ref="DS16:DW16"/>
    <mergeCell ref="DS15:DW15"/>
    <mergeCell ref="DS10:DW10"/>
    <mergeCell ref="DS11:DW11"/>
    <mergeCell ref="DS12:DW12"/>
    <mergeCell ref="DS13:DW13"/>
    <mergeCell ref="DN14:DQ14"/>
    <mergeCell ref="DN13:DQ13"/>
    <mergeCell ref="DN12:DQ12"/>
    <mergeCell ref="DN11:DQ11"/>
    <mergeCell ref="DN16:DQ16"/>
    <mergeCell ref="DN15:DQ15"/>
  </mergeCells>
  <phoneticPr fontId="2"/>
  <pageMargins left="0.59055118110236227" right="0.59055118110236227" top="0.39370078740157483" bottom="0.39370078740157483" header="0" footer="0"/>
  <pageSetup paperSize="9" orientation="portrait" r:id="rId1"/>
  <headerFooter alignWithMargins="0"/>
  <colBreaks count="1" manualBreakCount="1">
    <brk id="7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Ｐ７４～７５</vt:lpstr>
      <vt:lpstr>Ｐ７６～７７</vt:lpstr>
      <vt:lpstr>Ｐ７８～７９</vt:lpstr>
      <vt:lpstr>Ｐ８０～８１</vt:lpstr>
      <vt:lpstr>'Ｐ７４～７５'!Print_Area</vt:lpstr>
      <vt:lpstr>'Ｐ７６～７７'!Print_Area</vt:lpstr>
      <vt:lpstr>'Ｐ７８～７９'!Print_Area</vt:lpstr>
      <vt:lpstr>'Ｐ８０～８１'!Print_Area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U30341</dc:creator>
  <cp:lastModifiedBy>佐野　葵</cp:lastModifiedBy>
  <cp:lastPrinted>2024-03-14T05:36:29Z</cp:lastPrinted>
  <dcterms:created xsi:type="dcterms:W3CDTF">2007-12-27T05:19:55Z</dcterms:created>
  <dcterms:modified xsi:type="dcterms:W3CDTF">2024-03-28T00:21:15Z</dcterms:modified>
</cp:coreProperties>
</file>